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12" windowWidth="17952" windowHeight="11028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E261" i="1"/>
  <c r="D261" l="1"/>
  <c r="C261"/>
  <c r="H193" l="1"/>
  <c r="G193"/>
  <c r="H100"/>
  <c r="G100"/>
  <c r="G230"/>
  <c r="G231"/>
  <c r="G232"/>
  <c r="G233"/>
  <c r="G234"/>
  <c r="G236"/>
  <c r="G238"/>
  <c r="G239"/>
  <c r="G241"/>
  <c r="G242"/>
  <c r="G244"/>
  <c r="G246"/>
  <c r="H230"/>
  <c r="H231"/>
  <c r="H232"/>
  <c r="H233"/>
  <c r="H234"/>
  <c r="H236"/>
  <c r="H238"/>
  <c r="H239"/>
  <c r="H241"/>
  <c r="H242"/>
  <c r="H244"/>
  <c r="H246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G5"/>
  <c r="G6"/>
  <c r="G4"/>
  <c r="H4"/>
  <c r="H25"/>
  <c r="H26"/>
  <c r="H27"/>
  <c r="H28"/>
  <c r="H29"/>
  <c r="H30"/>
  <c r="H31"/>
  <c r="H32"/>
  <c r="H33"/>
  <c r="H34"/>
  <c r="H35"/>
  <c r="H36"/>
  <c r="H37"/>
  <c r="H39"/>
  <c r="H41"/>
  <c r="H42"/>
  <c r="H43"/>
  <c r="H44"/>
  <c r="H45"/>
  <c r="H46"/>
  <c r="H47"/>
  <c r="H48"/>
  <c r="H49"/>
  <c r="H50"/>
  <c r="H51"/>
  <c r="H52"/>
  <c r="H53"/>
  <c r="H54"/>
  <c r="H55"/>
  <c r="H56"/>
  <c r="H57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7"/>
  <c r="H88"/>
  <c r="H89"/>
  <c r="H90"/>
  <c r="H91"/>
  <c r="H92"/>
  <c r="H93"/>
  <c r="H94"/>
  <c r="H95"/>
  <c r="H96"/>
  <c r="H97"/>
  <c r="H98"/>
  <c r="H99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7"/>
  <c r="G88"/>
  <c r="G89"/>
  <c r="G90"/>
  <c r="G91"/>
  <c r="G92"/>
  <c r="G93"/>
  <c r="G94"/>
  <c r="G95"/>
  <c r="G96"/>
  <c r="G97"/>
  <c r="G98"/>
  <c r="G99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</calcChain>
</file>

<file path=xl/sharedStrings.xml><?xml version="1.0" encoding="utf-8"?>
<sst xmlns="http://schemas.openxmlformats.org/spreadsheetml/2006/main" count="287" uniqueCount="270">
  <si>
    <t>Cod</t>
  </si>
  <si>
    <t>Socio</t>
  </si>
  <si>
    <t>Annua</t>
  </si>
  <si>
    <t>ANCILLOTTO LUIGI</t>
  </si>
  <si>
    <t>ANDREETTA GIUSEPPE</t>
  </si>
  <si>
    <t>ARMELLIN MARIO</t>
  </si>
  <si>
    <t>AZ. AGRIC. MENEGHIN S.S.</t>
  </si>
  <si>
    <t>MORET S.S. SOC. AGR.</t>
  </si>
  <si>
    <t>BALDASSAR FERNANDO</t>
  </si>
  <si>
    <t>BALDASSAR MARINO</t>
  </si>
  <si>
    <t>BARDIN GIOVANNA</t>
  </si>
  <si>
    <t>BARIVIERA SANTE</t>
  </si>
  <si>
    <t>BARRO SILVESTRO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</si>
  <si>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</si>
  <si>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</si>
  <si>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</si>
  <si>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</si>
  <si>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</si>
  <si>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</si>
  <si>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</si>
  <si>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</si>
  <si>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</si>
  <si>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</si>
  <si>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</si>
  <si>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</si>
  <si>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CENEDESE GIOVANNI</t>
  </si>
  <si>
    <t>CESCA DENIS</t>
  </si>
  <si>
    <t>CESCA GIANNI</t>
  </si>
  <si>
    <t>CESCHIN MARIO</t>
  </si>
  <si>
    <t>CESCHIN VITTORIA</t>
  </si>
  <si>
    <t>CESCON GIORGIO</t>
  </si>
  <si>
    <t>CETTOLIN IVAN</t>
  </si>
  <si>
    <t>CETTOLIN PIETRO 1</t>
  </si>
  <si>
    <t>CETTOLIN VITTORIO</t>
  </si>
  <si>
    <t>CHIES ALBA</t>
  </si>
  <si>
    <t>CHIES DANILLO</t>
  </si>
  <si>
    <t>CHIES FARAON AUGUSTA</t>
  </si>
  <si>
    <t>CITRON NERINA</t>
  </si>
  <si>
    <t>COAN PIETRO</t>
  </si>
  <si>
    <t>COLLATUZZO GIUSEPPE</t>
  </si>
  <si>
    <t>COLLODEL LUIGINA</t>
  </si>
  <si>
    <t>DA DALTO GABRIELE</t>
  </si>
  <si>
    <t>DA LOZZO DINO</t>
  </si>
  <si>
    <t>DA LOZZO LUIGIA 1</t>
  </si>
  <si>
    <t>DA LOZZO MARINELLO</t>
  </si>
  <si>
    <t>DA RONCH MARIA ESTER</t>
  </si>
  <si>
    <t>DA ROS FLORA</t>
  </si>
  <si>
    <t>DA RUOS ANTONIO</t>
  </si>
  <si>
    <t>DAL BO AGOSTINO</t>
  </si>
  <si>
    <t>DAL CIN GIACOMO</t>
  </si>
  <si>
    <t>DAL GOBBO AURELIO</t>
  </si>
  <si>
    <t>DAL MAS ANTONIETTA</t>
  </si>
  <si>
    <t>DAL POS GIAMPIETRO</t>
  </si>
  <si>
    <t>DALLA VEDOVA SILVANO</t>
  </si>
  <si>
    <t>D'ALTOE' LUIGI</t>
  </si>
  <si>
    <t>DAMIAN CATERINA</t>
  </si>
  <si>
    <t>DARIO ALBERTO</t>
  </si>
  <si>
    <t>DASSIE LUIGI</t>
  </si>
  <si>
    <t>DASSIE PAOLO</t>
  </si>
  <si>
    <t>DE NARDO EMILIO</t>
  </si>
  <si>
    <t>DE PIZZOL FEDERICO</t>
  </si>
  <si>
    <t>DE PIZZOL ORESTE</t>
  </si>
  <si>
    <t>DE POLLO ELVIRA</t>
  </si>
  <si>
    <t>DE ROSSO NARCISO</t>
  </si>
  <si>
    <t>DE ZAN ANTONIO</t>
  </si>
  <si>
    <t>DE ZAN VITTORINO</t>
  </si>
  <si>
    <t>DOTTOR ENNIO</t>
  </si>
  <si>
    <t>ERRIGO ALESSANDRO</t>
  </si>
  <si>
    <t>FABBRIS MARINO</t>
  </si>
  <si>
    <t>FANT VALBURGA</t>
  </si>
  <si>
    <t>FANTUZ ITALO</t>
  </si>
  <si>
    <t>FAVA LUIGI</t>
  </si>
  <si>
    <t>FAVA VALERIA</t>
  </si>
  <si>
    <t>FIOROT GIUSEPPINA</t>
  </si>
  <si>
    <t>FRANCESCON BRUNO</t>
  </si>
  <si>
    <t>FRANCESCON ELIDE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</si>
  <si>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</si>
  <si>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</si>
  <si>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</si>
  <si>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</si>
  <si>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</si>
  <si>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</si>
  <si>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</si>
  <si>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</si>
  <si>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</si>
  <si>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GAVA TEOFILO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</si>
  <si>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</si>
  <si>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</si>
  <si>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</si>
  <si>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</si>
  <si>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</si>
  <si>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</si>
  <si>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</si>
  <si>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</si>
  <si>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</si>
  <si>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LOT ANTONIO</t>
  </si>
  <si>
    <t>LOT GIUSEPPE J</t>
  </si>
  <si>
    <t>MARCON ANTONIO</t>
  </si>
  <si>
    <t>MARCON MAURIZIO</t>
  </si>
  <si>
    <t>MAZZARIOL GIOVANNI</t>
  </si>
  <si>
    <t>MAZZER ADRIANO</t>
  </si>
  <si>
    <t>MAZZER DOMENICO</t>
  </si>
  <si>
    <t>MAZZER MARIA LUIGIA</t>
  </si>
  <si>
    <t>MAZZER VALENTINA</t>
  </si>
  <si>
    <t>MILANESE MARIALISA</t>
  </si>
  <si>
    <t>MIRAVAL GIULIANO</t>
  </si>
  <si>
    <t>AZ. AGR. MODOLO MARIANELLA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</si>
  <si>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</si>
  <si>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</si>
  <si>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</si>
  <si>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</si>
  <si>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</si>
  <si>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</si>
  <si>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</si>
  <si>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</si>
  <si>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PICCIN ROBERTO</t>
  </si>
  <si>
    <t>PIN GIANNINO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</si>
  <si>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</si>
  <si>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</si>
  <si>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</si>
  <si>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</si>
  <si>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</si>
  <si>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</si>
  <si>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</si>
  <si>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</si>
  <si>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</si>
  <si>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SESSOLO GIOVANNA</t>
  </si>
  <si>
    <t>SOLIGON GIANCARLO</t>
  </si>
  <si>
    <t>SONEGO ANTONIO</t>
  </si>
  <si>
    <t>SPERANDIO GIOVANNI</t>
  </si>
  <si>
    <t>SPINAZZE' ALBERTO</t>
  </si>
  <si>
    <t>STIVAL EDDA</t>
  </si>
  <si>
    <t>STIVAL GIULIO</t>
  </si>
  <si>
    <t>TOMASELLA ALDO</t>
  </si>
  <si>
    <t>TONON ALICE</t>
  </si>
  <si>
    <t>TONON CLEMENS</t>
  </si>
  <si>
    <t>TONON LINO</t>
  </si>
  <si>
    <t>TONON MICHELA</t>
  </si>
  <si>
    <t>TONON PIERINO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</si>
  <si>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</si>
  <si>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</si>
  <si>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</si>
  <si>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</si>
  <si>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</si>
  <si>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</si>
  <si>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</si>
  <si>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</si>
  <si>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</si>
  <si>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</si>
  <si>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</si>
  <si>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</si>
  <si>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</si>
  <si>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MASIER MARIA</t>
  </si>
  <si>
    <t>ZANETTI LIVIO</t>
  </si>
  <si>
    <t>ZAMBENEDETTI LUIGINA</t>
  </si>
  <si>
    <t>FROLLI VERONICA</t>
  </si>
  <si>
    <t>MARION GIOVANNI</t>
  </si>
  <si>
    <t>MODOLO CARLO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</si>
  <si>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</si>
  <si>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</si>
  <si>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</si>
  <si>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</si>
  <si>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</si>
  <si>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</si>
  <si>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ROCCHI GIORGIO</t>
  </si>
  <si>
    <t>AZ.AGR.CANGIANI DI SALMINI ALESSANDRA</t>
  </si>
  <si>
    <t>COLETTI DINO</t>
  </si>
  <si>
    <t>SALVADOR OLIMPIA</t>
  </si>
  <si>
    <t>ZAMBON GIANNI</t>
  </si>
  <si>
    <t>ZANCO CLAUDIO</t>
  </si>
  <si>
    <t>BERTUOL ARNALDO</t>
  </si>
  <si>
    <t>FRESCH BATTISTA</t>
  </si>
  <si>
    <t>SACCON ELIO BRUNO</t>
  </si>
  <si>
    <t>DA LOZZO LUIGIA</t>
  </si>
  <si>
    <t>SOC.AGR.CENEDESE SERGIO,MASSIMO E C.S.S.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</si>
  <si>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</si>
  <si>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</si>
  <si>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</si>
  <si>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</si>
  <si>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</si>
  <si>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</si>
  <si>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</si>
  <si>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AZ.AGR.BASEOTTO GABRIELLA DI MARIOTTO L.</t>
  </si>
  <si>
    <t>DE NARDI GIORGIO</t>
  </si>
  <si>
    <t>SPAL DI DE NARDI SILVIO</t>
  </si>
  <si>
    <t>COAN CRISTINA</t>
  </si>
  <si>
    <t>DA RUOS PAOLA</t>
  </si>
  <si>
    <t>DALL'ANESE GABRIELLA</t>
  </si>
  <si>
    <t>LA VIGNA DI SARAH DI DEI TOS SARAH</t>
  </si>
  <si>
    <t>FAGANELLO MARCO</t>
  </si>
  <si>
    <t>DE MARTIN ADRIANA</t>
  </si>
  <si>
    <t>SOC. AGR. CESCON PIETRO E CESCON D. S.S.</t>
  </si>
  <si>
    <t>DE ZORZI SANDRO</t>
  </si>
  <si>
    <t>GERLIN SERENELLA</t>
  </si>
  <si>
    <t>LOT GIUSEPPE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</si>
  <si>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</si>
  <si>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</si>
  <si>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</si>
  <si>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</si>
  <si>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</si>
  <si>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</si>
  <si>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</si>
  <si>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</si>
  <si>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DUSSIN GUIDO</t>
  </si>
  <si>
    <t>DA DALTO ANNA MARIA</t>
  </si>
  <si>
    <t>TONON FRANCA</t>
  </si>
  <si>
    <t>MARCON ALESSANDRO</t>
  </si>
  <si>
    <t>MICHELIN FULVIO</t>
  </si>
  <si>
    <t>FACCHIN CELESTINA</t>
  </si>
  <si>
    <t>ZANETTE MICHELE</t>
  </si>
  <si>
    <t>POSSAMAI ROBERTO</t>
  </si>
  <si>
    <t>SOC. AGR. SAN FRIS S.S. DI CAMATTA P.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</si>
  <si>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</si>
  <si>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</si>
  <si>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</si>
  <si>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</si>
  <si>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</si>
  <si>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</si>
  <si>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</si>
  <si>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</si>
  <si>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</si>
  <si>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ORLANDO MARIA LUISA</t>
  </si>
  <si>
    <t>AFFILI ANDREA</t>
  </si>
  <si>
    <t>GRANZOTTO DINO</t>
  </si>
  <si>
    <t>COLBRI' DI CINEL ANTONIO</t>
  </si>
  <si>
    <t>CASAGRANDE GIACOMO</t>
  </si>
  <si>
    <t>MARTOREL ANTONIO</t>
  </si>
  <si>
    <t>CAROBOLANTE GIULIANA</t>
  </si>
  <si>
    <t>Riserva</t>
  </si>
  <si>
    <t xml:space="preserve"> C. S.</t>
  </si>
  <si>
    <t xml:space="preserve">C.S. </t>
  </si>
  <si>
    <t xml:space="preserve">Riserva </t>
  </si>
  <si>
    <t>al 31.12.15</t>
  </si>
  <si>
    <t>TOMASI MARA</t>
  </si>
  <si>
    <t>EREDI FRANCESCON S.</t>
  </si>
  <si>
    <t>MAZZER EMANUELA</t>
  </si>
  <si>
    <t>CETTOLIN STEFANO</t>
  </si>
  <si>
    <t>GHIRARDI CAMILLO</t>
  </si>
  <si>
    <t>DECEDUTO PAGAMENTI SOSPESI</t>
  </si>
  <si>
    <t>C.S.</t>
  </si>
  <si>
    <t>Trat. Vendemmia 2015</t>
  </si>
  <si>
    <t>NO CONFERIMENTI VEND. 2015</t>
  </si>
  <si>
    <t>NO CONFERIMENTI VEND. 2014/15</t>
  </si>
  <si>
    <t xml:space="preserve">SOC.AGR.LE COLLINE DI CREVADA SS </t>
  </si>
  <si>
    <t>EX ZANCO CLAUDIO 200367</t>
  </si>
  <si>
    <t>SOC.AGR.TEO DI GAVA VITTORINO</t>
  </si>
  <si>
    <t>EX GAVA TEOFILO 200183</t>
  </si>
  <si>
    <t>AZ.AGR.ANCILLOTTO ANTONELLA DI Kossler</t>
  </si>
  <si>
    <t>SERAFIN MARTA</t>
  </si>
  <si>
    <t>EX TONON ALICE 200303</t>
  </si>
  <si>
    <t>AZ.AGR.COSTABELLA DI PRADAL</t>
  </si>
  <si>
    <t>COMUNIONE EREDI DARIO ALBERTO</t>
  </si>
  <si>
    <t>EX DARIO ALBERTO 200130</t>
  </si>
  <si>
    <t>FARAON ALDO</t>
  </si>
  <si>
    <t>EX FARAON AUGUSTA 200094</t>
  </si>
  <si>
    <t>DAL POS NERINA</t>
  </si>
  <si>
    <t>EX PIN GIANNINO 200256</t>
  </si>
  <si>
    <t>BARBIERI DOMENICO</t>
  </si>
  <si>
    <t>CAROBOLANTE LUIGI</t>
  </si>
  <si>
    <t>CASAGRANDE ROMEO</t>
  </si>
  <si>
    <t>LOVAT OLINDO</t>
  </si>
  <si>
    <t>VAL FABIO</t>
  </si>
  <si>
    <t>BOSCARIOL GUIDO E DIONISIO</t>
  </si>
  <si>
    <t>RECESSO NEL 2016 SENZA CONFERIMENTI NEL 2015</t>
  </si>
  <si>
    <t>RECESSO</t>
  </si>
  <si>
    <t>Proviene da divisione di Ancillotto 200002</t>
  </si>
  <si>
    <t>Proviene da divisione di Pradal n. 200265</t>
  </si>
  <si>
    <t>AZ.AGR.EDEN DI COLFOSCO</t>
  </si>
  <si>
    <t>SOC. AGR. DAL POS DI DAL</t>
  </si>
  <si>
    <t>al 31.12.16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</si>
</sst>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2" fillId="0" borderId="0" xfId="1" applyFont="1" applyFill="1"/>
    <xf numFmtId="4" fontId="2" fillId="0" borderId="0" xfId="0" applyNumberFormat="1" applyFont="1" applyFill="1"/>
    <xf numFmtId="43" fontId="2" fillId="0" borderId="0" xfId="0" applyNumberFormat="1" applyFont="1" applyFill="1"/>
    <xf numFmtId="0" fontId="2" fillId="2" borderId="0" xfId="0" applyFont="1" applyFill="1"/>
    <xf numFmtId="0" fontId="3" fillId="0" borderId="0" xfId="0" applyFont="1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4" fontId="2" fillId="0" borderId="0" xfId="1" applyNumberFormat="1" applyFont="1" applyFill="1"/>
    <xf numFmtId="0" fontId="3" fillId="0" borderId="0" xfId="0" applyFont="1" applyAlignment="1">
      <alignment horizontal="center"/>
    </xf>
    <xf numFmtId="4" fontId="0" fillId="0" borderId="0" xfId="0" applyNumberFormat="1"/>
    <xf numFmtId="43" fontId="0" fillId="0" borderId="0" xfId="0" applyNumberForma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5"/>
  <sheetViews>
    <sheetView tabSelected="1" topLeftCell="A241" workbookViewId="0">
      <selection activeCell="E262" sqref="E262"/>
    </sheetView>
  </sheetViews>
  <sheetFormatPr defaultRowHeight="14.4"/>
  <cols>
    <col min="1" max="1" width="5.33203125" customWidth="1"/>
    <col min="2" max="2" width="27" customWidth="1"/>
    <col min="3" max="3" width="12.44140625" customWidth="1"/>
    <col min="4" max="4" width="13.77734375" customWidth="1"/>
    <col min="5" max="5" width="11.33203125" customWidth="1"/>
    <col min="6" max="6" width="11.77734375" customWidth="1"/>
    <col min="7" max="7" width="12.109375" customWidth="1"/>
    <col min="8" max="8" width="12.21875" customWidth="1"/>
    <col min="10" max="10" width="19.33203125" customWidth="1"/>
    <col min="11" max="11" width="11.33203125" customWidth="1"/>
    <col min="12" max="12" width="11.77734375" customWidth="1"/>
  </cols>
  <sheetData>
    <row r="1" spans="1:12">
      <c r="A1" s="1"/>
      <c r="B1" s="1"/>
      <c r="C1" s="1"/>
      <c r="D1" s="1"/>
      <c r="E1" s="19" t="s">
        <v>240</v>
      </c>
      <c r="F1" s="19"/>
      <c r="G1" s="1"/>
      <c r="H1" s="1"/>
      <c r="I1" s="16"/>
    </row>
    <row r="2" spans="1:12">
      <c r="A2" s="3"/>
      <c r="B2" s="3"/>
      <c r="C2" s="5" t="s">
        <v>230</v>
      </c>
      <c r="D2" s="5" t="s">
        <v>231</v>
      </c>
      <c r="E2" s="5" t="s">
        <v>229</v>
      </c>
      <c r="F2" s="5" t="s">
        <v>228</v>
      </c>
      <c r="G2" s="5" t="s">
        <v>239</v>
      </c>
      <c r="H2" s="5" t="s">
        <v>228</v>
      </c>
      <c r="J2" s="5"/>
      <c r="K2" s="5"/>
      <c r="L2" s="5"/>
    </row>
    <row r="3" spans="1:12">
      <c r="A3" s="4" t="s">
        <v>0</v>
      </c>
      <c r="B3" s="4" t="s">
        <v>1</v>
      </c>
      <c r="C3" s="11" t="s">
        <v>232</v>
      </c>
      <c r="D3" s="11" t="s">
        <v>232</v>
      </c>
      <c r="E3" s="6" t="s">
        <v>2</v>
      </c>
      <c r="F3" s="6" t="s">
        <v>2</v>
      </c>
      <c r="G3" s="11" t="s">
        <v>269</v>
      </c>
      <c r="H3" s="11" t="s">
        <v>269</v>
      </c>
      <c r="K3" s="6"/>
      <c r="L3" s="6"/>
    </row>
    <row r="4" spans="1:12">
      <c r="A4" s="3">
        <v>2</v>
      </c>
      <c r="B4" s="3" t="s">
        <v>3</v>
      </c>
      <c r="C4" s="7">
        <v>4771.8900000000003</v>
      </c>
      <c r="D4" s="7">
        <v>8112.22</v>
      </c>
      <c r="E4" s="7">
        <v>1590.63</v>
      </c>
      <c r="F4" s="8">
        <v>2704.07</v>
      </c>
      <c r="G4" s="9">
        <f>(C4-E4)</f>
        <v>3181.26</v>
      </c>
      <c r="H4" s="9">
        <f>(D4-F4)</f>
        <v>5408.15</v>
      </c>
      <c r="K4" s="7"/>
      <c r="L4" s="8"/>
    </row>
    <row r="5" spans="1:12">
      <c r="A5" s="3">
        <v>3</v>
      </c>
      <c r="B5" s="3" t="s">
        <v>4</v>
      </c>
      <c r="C5" s="7">
        <v>746.04031842724999</v>
      </c>
      <c r="D5" s="7">
        <v>1268.2605413263263</v>
      </c>
      <c r="E5" s="7">
        <v>248.68</v>
      </c>
      <c r="F5" s="8">
        <v>422.76</v>
      </c>
      <c r="G5" s="9">
        <f t="shared" ref="G5:G6" si="0">(C5-E5)</f>
        <v>497.36031842724998</v>
      </c>
      <c r="H5" s="9">
        <f t="shared" ref="H5:H24" si="1">(D5-F5)</f>
        <v>845.50054132632636</v>
      </c>
      <c r="K5" s="7"/>
      <c r="L5" s="8"/>
    </row>
    <row r="6" spans="1:12">
      <c r="A6" s="3">
        <v>5</v>
      </c>
      <c r="B6" s="3" t="s">
        <v>5</v>
      </c>
      <c r="C6" s="7">
        <v>2911.4274390929422</v>
      </c>
      <c r="D6" s="7">
        <v>4949.4246464580065</v>
      </c>
      <c r="E6" s="7">
        <v>970.47</v>
      </c>
      <c r="F6" s="8">
        <v>1649.8</v>
      </c>
      <c r="G6" s="9">
        <f t="shared" si="0"/>
        <v>1940.9574390929422</v>
      </c>
      <c r="H6" s="9">
        <f t="shared" si="1"/>
        <v>3299.6246464580063</v>
      </c>
      <c r="K6" s="7"/>
      <c r="L6" s="8"/>
    </row>
    <row r="7" spans="1:12">
      <c r="A7" s="3">
        <v>9</v>
      </c>
      <c r="B7" s="3" t="s">
        <v>6</v>
      </c>
      <c r="C7" s="7">
        <v>21986.537474327146</v>
      </c>
      <c r="D7" s="7">
        <v>37377.123706356178</v>
      </c>
      <c r="E7" s="7">
        <v>7328.85</v>
      </c>
      <c r="F7" s="8">
        <v>12459.04</v>
      </c>
      <c r="G7" s="2">
        <f t="shared" ref="G7:G62" si="2">(C7-E7)</f>
        <v>14657.687474327146</v>
      </c>
      <c r="H7" s="9">
        <f t="shared" si="1"/>
        <v>24918.083706356178</v>
      </c>
      <c r="K7" s="7"/>
      <c r="L7" s="8"/>
    </row>
    <row r="8" spans="1:12">
      <c r="A8" s="3">
        <v>10</v>
      </c>
      <c r="B8" s="3" t="s">
        <v>7</v>
      </c>
      <c r="C8" s="7">
        <v>10125.470457787331</v>
      </c>
      <c r="D8" s="7">
        <v>17213.303778238482</v>
      </c>
      <c r="E8" s="7">
        <v>10125.469999999999</v>
      </c>
      <c r="F8" s="8">
        <v>17213.3</v>
      </c>
      <c r="G8" s="2">
        <f t="shared" si="2"/>
        <v>4.5778733147017192E-4</v>
      </c>
      <c r="H8" s="9">
        <f t="shared" si="1"/>
        <v>3.7782384824822657E-3</v>
      </c>
      <c r="I8" t="s">
        <v>264</v>
      </c>
      <c r="K8" s="7"/>
      <c r="L8" s="8"/>
    </row>
    <row r="9" spans="1:12">
      <c r="A9" s="3">
        <v>16</v>
      </c>
      <c r="B9" s="3" t="s">
        <v>8</v>
      </c>
      <c r="C9" s="7">
        <v>3071.9511012208404</v>
      </c>
      <c r="D9" s="7">
        <v>5222.3228720754341</v>
      </c>
      <c r="E9" s="7">
        <v>1023.99</v>
      </c>
      <c r="F9" s="8">
        <v>1740.78</v>
      </c>
      <c r="G9" s="2">
        <f t="shared" si="2"/>
        <v>2047.9611012208404</v>
      </c>
      <c r="H9" s="9">
        <f t="shared" si="1"/>
        <v>3481.5428720754344</v>
      </c>
      <c r="K9" s="7"/>
      <c r="L9" s="8"/>
    </row>
    <row r="10" spans="1:12">
      <c r="A10" s="3">
        <v>17</v>
      </c>
      <c r="B10" s="3" t="s">
        <v>9</v>
      </c>
      <c r="C10" s="7">
        <v>3635.7525849318326</v>
      </c>
      <c r="D10" s="7">
        <v>6180.7873943841223</v>
      </c>
      <c r="E10" s="7">
        <v>1211.92</v>
      </c>
      <c r="F10" s="8">
        <v>2060.2600000000002</v>
      </c>
      <c r="G10" s="2">
        <f t="shared" si="2"/>
        <v>2423.8325849318326</v>
      </c>
      <c r="H10" s="9">
        <f t="shared" si="1"/>
        <v>4120.5273943841221</v>
      </c>
      <c r="K10" s="7"/>
      <c r="L10" s="8"/>
    </row>
    <row r="11" spans="1:12">
      <c r="A11" s="3">
        <v>20</v>
      </c>
      <c r="B11" s="3" t="s">
        <v>10</v>
      </c>
      <c r="C11" s="7">
        <v>1508.529124717194</v>
      </c>
      <c r="D11" s="7">
        <v>2564.5095120192309</v>
      </c>
      <c r="E11" s="7">
        <v>502.85</v>
      </c>
      <c r="F11" s="8">
        <v>854.84</v>
      </c>
      <c r="G11" s="2">
        <f t="shared" si="2"/>
        <v>1005.679124717194</v>
      </c>
      <c r="H11" s="9">
        <f t="shared" si="1"/>
        <v>1709.6695120192308</v>
      </c>
      <c r="K11" s="7"/>
      <c r="L11" s="8"/>
    </row>
    <row r="12" spans="1:12">
      <c r="A12" s="3">
        <v>21</v>
      </c>
      <c r="B12" s="3" t="s">
        <v>11</v>
      </c>
      <c r="C12" s="7">
        <v>538.35765906731376</v>
      </c>
      <c r="D12" s="7">
        <v>915.20402041443413</v>
      </c>
      <c r="E12" s="7">
        <v>538.36</v>
      </c>
      <c r="F12" s="8">
        <v>915.2</v>
      </c>
      <c r="G12" s="2">
        <f t="shared" si="2"/>
        <v>-2.3409326862520174E-3</v>
      </c>
      <c r="H12" s="9">
        <f t="shared" si="1"/>
        <v>4.0204144340805215E-3</v>
      </c>
      <c r="I12" t="s">
        <v>264</v>
      </c>
      <c r="K12" s="7"/>
      <c r="L12" s="8"/>
    </row>
    <row r="13" spans="1:12">
      <c r="A13" s="3">
        <v>22</v>
      </c>
      <c r="B13" s="3" t="s">
        <v>12</v>
      </c>
      <c r="C13" s="7">
        <v>7123.8693501680327</v>
      </c>
      <c r="D13" s="7">
        <v>12110.599895285661</v>
      </c>
      <c r="E13" s="7">
        <v>2374.63</v>
      </c>
      <c r="F13" s="8">
        <v>4036.86</v>
      </c>
      <c r="G13" s="2">
        <f t="shared" si="2"/>
        <v>4749.2393501680326</v>
      </c>
      <c r="H13" s="9">
        <f t="shared" si="1"/>
        <v>8073.7398952856602</v>
      </c>
      <c r="K13" s="7"/>
      <c r="L13" s="8"/>
    </row>
    <row r="14" spans="1:12">
      <c r="A14" s="3">
        <v>26</v>
      </c>
      <c r="B14" s="3" t="s">
        <v>13</v>
      </c>
      <c r="C14" s="7">
        <v>1754.1783258621754</v>
      </c>
      <c r="D14" s="7">
        <v>2982.105153965701</v>
      </c>
      <c r="E14" s="7">
        <v>584.73</v>
      </c>
      <c r="F14" s="8">
        <v>994.04</v>
      </c>
      <c r="G14" s="2">
        <f t="shared" si="2"/>
        <v>1169.4483258621754</v>
      </c>
      <c r="H14" s="9">
        <f t="shared" si="1"/>
        <v>1988.065153965701</v>
      </c>
      <c r="K14" s="7"/>
      <c r="L14" s="8"/>
    </row>
    <row r="15" spans="1:12">
      <c r="A15" s="3">
        <v>27</v>
      </c>
      <c r="B15" s="3" t="s">
        <v>14</v>
      </c>
      <c r="C15" s="7">
        <v>1058.9133346715423</v>
      </c>
      <c r="D15" s="7">
        <v>1800.150668941624</v>
      </c>
      <c r="E15" s="7">
        <v>352.97</v>
      </c>
      <c r="F15" s="8">
        <v>600.04999999999995</v>
      </c>
      <c r="G15" s="2">
        <f t="shared" si="2"/>
        <v>705.94333467154229</v>
      </c>
      <c r="H15" s="9">
        <f t="shared" si="1"/>
        <v>1200.100668941624</v>
      </c>
      <c r="K15" s="7"/>
      <c r="L15" s="8"/>
    </row>
    <row r="16" spans="1:12">
      <c r="A16" s="3">
        <v>34</v>
      </c>
      <c r="B16" s="3" t="s">
        <v>15</v>
      </c>
      <c r="C16" s="7">
        <v>1150.456856147096</v>
      </c>
      <c r="D16" s="7">
        <v>1955.7826554500657</v>
      </c>
      <c r="E16" s="7">
        <v>383.49</v>
      </c>
      <c r="F16" s="8">
        <v>651.92999999999995</v>
      </c>
      <c r="G16" s="2">
        <f t="shared" si="2"/>
        <v>766.966856147096</v>
      </c>
      <c r="H16" s="9">
        <f t="shared" si="1"/>
        <v>1303.8526554500659</v>
      </c>
      <c r="K16" s="7"/>
      <c r="L16" s="8"/>
    </row>
    <row r="17" spans="1:12">
      <c r="A17" s="3">
        <v>36</v>
      </c>
      <c r="B17" s="3" t="s">
        <v>16</v>
      </c>
      <c r="C17" s="7">
        <v>2071.85754798363</v>
      </c>
      <c r="D17" s="7">
        <v>3522.1658315721734</v>
      </c>
      <c r="E17" s="7">
        <v>690.62</v>
      </c>
      <c r="F17" s="8">
        <v>1174.05</v>
      </c>
      <c r="G17" s="2">
        <f t="shared" si="2"/>
        <v>1381.2375479836301</v>
      </c>
      <c r="H17" s="9">
        <f t="shared" si="1"/>
        <v>2348.1158315721732</v>
      </c>
      <c r="K17" s="7"/>
      <c r="L17" s="8"/>
    </row>
    <row r="18" spans="1:12">
      <c r="A18" s="3">
        <v>38</v>
      </c>
      <c r="B18" s="3" t="s">
        <v>17</v>
      </c>
      <c r="C18" s="7">
        <v>2901.845609472326</v>
      </c>
      <c r="D18" s="7">
        <v>4933.129536102957</v>
      </c>
      <c r="E18" s="7">
        <v>967.28</v>
      </c>
      <c r="F18" s="8">
        <v>1644.38</v>
      </c>
      <c r="G18" s="2">
        <f t="shared" si="2"/>
        <v>1934.5656094723261</v>
      </c>
      <c r="H18" s="9">
        <f t="shared" si="1"/>
        <v>3288.7495361029569</v>
      </c>
      <c r="K18" s="7"/>
      <c r="L18" s="8"/>
    </row>
    <row r="19" spans="1:12">
      <c r="A19" s="3">
        <v>43</v>
      </c>
      <c r="B19" s="3" t="s">
        <v>18</v>
      </c>
      <c r="C19" s="7">
        <v>1526.6827229873356</v>
      </c>
      <c r="D19" s="7">
        <v>2595.3806290784742</v>
      </c>
      <c r="E19" s="7">
        <v>508.9</v>
      </c>
      <c r="F19" s="8">
        <v>865.12</v>
      </c>
      <c r="G19" s="2">
        <f t="shared" si="2"/>
        <v>1017.7827229873357</v>
      </c>
      <c r="H19" s="9">
        <f t="shared" si="1"/>
        <v>1730.2606290784743</v>
      </c>
      <c r="K19" s="7"/>
      <c r="L19" s="8"/>
    </row>
    <row r="20" spans="1:12">
      <c r="A20" s="3">
        <v>44</v>
      </c>
      <c r="B20" s="3" t="s">
        <v>19</v>
      </c>
      <c r="C20" s="7">
        <v>2615.8654852598656</v>
      </c>
      <c r="D20" s="7">
        <v>4446.9753249417763</v>
      </c>
      <c r="E20" s="7">
        <v>871.96</v>
      </c>
      <c r="F20" s="8">
        <v>1482.33</v>
      </c>
      <c r="G20" s="2">
        <f t="shared" si="2"/>
        <v>1743.9054852598656</v>
      </c>
      <c r="H20" s="9">
        <f t="shared" si="1"/>
        <v>2964.6453249417764</v>
      </c>
      <c r="K20" s="7"/>
      <c r="L20" s="8"/>
    </row>
    <row r="21" spans="1:12">
      <c r="A21" s="3">
        <v>46</v>
      </c>
      <c r="B21" s="3" t="s">
        <v>20</v>
      </c>
      <c r="C21" s="7">
        <v>490.38782872729405</v>
      </c>
      <c r="D21" s="7">
        <v>833.66330883640069</v>
      </c>
      <c r="E21" s="7">
        <v>163.46</v>
      </c>
      <c r="F21" s="8">
        <v>277.88</v>
      </c>
      <c r="G21" s="2">
        <f t="shared" si="2"/>
        <v>326.92782872729401</v>
      </c>
      <c r="H21" s="9">
        <f t="shared" si="1"/>
        <v>555.78330883640069</v>
      </c>
      <c r="K21" s="7"/>
      <c r="L21" s="8"/>
    </row>
    <row r="22" spans="1:12">
      <c r="A22" s="3">
        <v>51</v>
      </c>
      <c r="B22" s="3" t="s">
        <v>21</v>
      </c>
      <c r="C22" s="7">
        <v>3251.9852713029995</v>
      </c>
      <c r="D22" s="7">
        <v>5528.3609612151031</v>
      </c>
      <c r="E22" s="7">
        <v>1083.99</v>
      </c>
      <c r="F22" s="8">
        <v>1842.79</v>
      </c>
      <c r="G22" s="2">
        <f t="shared" si="2"/>
        <v>2167.9952713029998</v>
      </c>
      <c r="H22" s="9">
        <f t="shared" si="1"/>
        <v>3685.5709612151031</v>
      </c>
      <c r="K22" s="7"/>
      <c r="L22" s="8"/>
    </row>
    <row r="23" spans="1:12">
      <c r="A23" s="3">
        <v>54</v>
      </c>
      <c r="B23" s="3" t="s">
        <v>22</v>
      </c>
      <c r="C23" s="7">
        <v>956.68997425296504</v>
      </c>
      <c r="D23" s="7">
        <v>1626.3729562300423</v>
      </c>
      <c r="E23" s="7">
        <v>318.89999999999998</v>
      </c>
      <c r="F23" s="8">
        <v>542.13</v>
      </c>
      <c r="G23" s="2">
        <f t="shared" si="2"/>
        <v>637.78997425296507</v>
      </c>
      <c r="H23" s="9">
        <f t="shared" si="1"/>
        <v>1084.2429562300422</v>
      </c>
      <c r="K23" s="7"/>
      <c r="L23" s="8"/>
    </row>
    <row r="24" spans="1:12">
      <c r="A24" s="3">
        <v>61</v>
      </c>
      <c r="B24" s="3" t="s">
        <v>23</v>
      </c>
      <c r="C24" s="7">
        <v>814.12907238351988</v>
      </c>
      <c r="D24" s="7">
        <v>1383.9974230519852</v>
      </c>
      <c r="E24" s="7">
        <v>271.37</v>
      </c>
      <c r="F24" s="8">
        <v>461.34</v>
      </c>
      <c r="G24" s="2">
        <f t="shared" si="2"/>
        <v>542.75907238351988</v>
      </c>
      <c r="H24" s="9">
        <f t="shared" si="1"/>
        <v>922.65742305198523</v>
      </c>
      <c r="K24" s="7"/>
      <c r="L24" s="8"/>
    </row>
    <row r="25" spans="1:12">
      <c r="A25" s="3">
        <v>67</v>
      </c>
      <c r="B25" s="3" t="s">
        <v>225</v>
      </c>
      <c r="C25" s="7">
        <v>716.18306980618195</v>
      </c>
      <c r="D25" s="7">
        <v>1163.7912186705105</v>
      </c>
      <c r="E25" s="7"/>
      <c r="F25" s="8"/>
      <c r="G25" s="2">
        <f t="shared" si="2"/>
        <v>716.18306980618195</v>
      </c>
      <c r="H25" s="2">
        <f t="shared" ref="H25:H62" si="3">(D25-F25)</f>
        <v>1163.7912186705105</v>
      </c>
      <c r="I25" t="s">
        <v>241</v>
      </c>
      <c r="K25" s="7"/>
      <c r="L25" s="8"/>
    </row>
    <row r="26" spans="1:12">
      <c r="A26" s="3">
        <v>68</v>
      </c>
      <c r="B26" s="3" t="s">
        <v>24</v>
      </c>
      <c r="C26" s="7">
        <v>333.85075260395467</v>
      </c>
      <c r="D26" s="7">
        <v>567.55227942672332</v>
      </c>
      <c r="E26" s="7">
        <v>111.29</v>
      </c>
      <c r="F26" s="8">
        <v>189.19</v>
      </c>
      <c r="G26" s="2">
        <f t="shared" si="2"/>
        <v>222.56075260395465</v>
      </c>
      <c r="H26" s="2">
        <f t="shared" si="3"/>
        <v>378.36227942672332</v>
      </c>
      <c r="K26" s="7"/>
      <c r="L26" s="8"/>
    </row>
    <row r="27" spans="1:12">
      <c r="A27" s="3">
        <v>74</v>
      </c>
      <c r="B27" s="3" t="s">
        <v>25</v>
      </c>
      <c r="C27" s="7">
        <v>345.24886048696305</v>
      </c>
      <c r="D27" s="7">
        <v>586.92906282783804</v>
      </c>
      <c r="E27" s="7">
        <v>115.09</v>
      </c>
      <c r="F27" s="8">
        <v>195.65</v>
      </c>
      <c r="G27" s="2">
        <f t="shared" si="2"/>
        <v>230.15886048696305</v>
      </c>
      <c r="H27" s="2">
        <f t="shared" si="3"/>
        <v>391.27906282783806</v>
      </c>
      <c r="K27" s="7"/>
      <c r="L27" s="8"/>
    </row>
    <row r="28" spans="1:12">
      <c r="A28" s="3">
        <v>76</v>
      </c>
      <c r="B28" s="3" t="s">
        <v>26</v>
      </c>
      <c r="C28" s="7">
        <v>6388.9557610748889</v>
      </c>
      <c r="D28" s="7">
        <v>10861.248793827319</v>
      </c>
      <c r="E28" s="7">
        <v>2129.66</v>
      </c>
      <c r="F28" s="8">
        <v>3620.41</v>
      </c>
      <c r="G28" s="2">
        <f t="shared" si="2"/>
        <v>4259.295761074889</v>
      </c>
      <c r="H28" s="2">
        <f t="shared" si="3"/>
        <v>7240.838793827319</v>
      </c>
      <c r="K28" s="7"/>
      <c r="L28" s="8"/>
    </row>
    <row r="29" spans="1:12">
      <c r="A29" s="3">
        <v>77</v>
      </c>
      <c r="B29" s="3" t="s">
        <v>27</v>
      </c>
      <c r="C29" s="7">
        <v>545.93002375098365</v>
      </c>
      <c r="D29" s="7">
        <v>928.093040376673</v>
      </c>
      <c r="E29" s="7">
        <v>545.92999999999995</v>
      </c>
      <c r="F29" s="8">
        <v>928.09</v>
      </c>
      <c r="G29" s="2">
        <f t="shared" si="2"/>
        <v>2.3750983700665529E-5</v>
      </c>
      <c r="H29" s="2">
        <f t="shared" si="3"/>
        <v>3.0403766729705239E-3</v>
      </c>
      <c r="I29" t="s">
        <v>264</v>
      </c>
      <c r="K29" s="7"/>
      <c r="L29" s="8"/>
    </row>
    <row r="30" spans="1:12">
      <c r="A30" s="3">
        <v>82</v>
      </c>
      <c r="B30" s="3" t="s">
        <v>28</v>
      </c>
      <c r="C30" s="7">
        <v>438.34311880819598</v>
      </c>
      <c r="D30" s="7">
        <v>745.19130197393383</v>
      </c>
      <c r="E30" s="7">
        <v>146.12</v>
      </c>
      <c r="F30" s="8">
        <v>248.4</v>
      </c>
      <c r="G30" s="2">
        <f t="shared" si="2"/>
        <v>292.22311880819598</v>
      </c>
      <c r="H30" s="2">
        <f t="shared" si="3"/>
        <v>496.79130197393386</v>
      </c>
      <c r="K30" s="7"/>
      <c r="L30" s="8"/>
    </row>
    <row r="31" spans="1:12">
      <c r="A31" s="3">
        <v>84</v>
      </c>
      <c r="B31" s="3" t="s">
        <v>29</v>
      </c>
      <c r="C31" s="7">
        <v>3966.8452833652746</v>
      </c>
      <c r="D31" s="7">
        <v>6743.6289817209699</v>
      </c>
      <c r="E31" s="7">
        <v>1322.28</v>
      </c>
      <c r="F31" s="8">
        <v>2247.88</v>
      </c>
      <c r="G31" s="2">
        <f t="shared" si="2"/>
        <v>2644.5652833652748</v>
      </c>
      <c r="H31" s="2">
        <f t="shared" si="3"/>
        <v>4495.7489817209698</v>
      </c>
      <c r="K31" s="7"/>
      <c r="L31" s="8"/>
    </row>
    <row r="32" spans="1:12">
      <c r="A32" s="3">
        <v>85</v>
      </c>
      <c r="B32" s="3" t="s">
        <v>30</v>
      </c>
      <c r="C32" s="7">
        <v>538.37176444517411</v>
      </c>
      <c r="D32" s="7">
        <v>915.2359995567972</v>
      </c>
      <c r="E32" s="7">
        <v>179.46</v>
      </c>
      <c r="F32" s="8">
        <v>305.08</v>
      </c>
      <c r="G32" s="2">
        <f t="shared" si="2"/>
        <v>358.91176444517407</v>
      </c>
      <c r="H32" s="2">
        <f t="shared" si="3"/>
        <v>610.15599955679727</v>
      </c>
      <c r="K32" s="7"/>
      <c r="L32" s="8"/>
    </row>
    <row r="33" spans="1:12">
      <c r="A33" s="3">
        <v>88</v>
      </c>
      <c r="B33" s="3" t="s">
        <v>31</v>
      </c>
      <c r="C33" s="7">
        <v>2644.1735530955284</v>
      </c>
      <c r="D33" s="7">
        <v>4495.1010402624024</v>
      </c>
      <c r="E33" s="7">
        <v>881.39</v>
      </c>
      <c r="F33" s="8">
        <v>1498.36</v>
      </c>
      <c r="G33" s="2">
        <f t="shared" si="2"/>
        <v>1762.7835530955285</v>
      </c>
      <c r="H33" s="2">
        <f t="shared" si="3"/>
        <v>2996.7410402624027</v>
      </c>
      <c r="K33" s="7"/>
      <c r="L33" s="8"/>
    </row>
    <row r="34" spans="1:12">
      <c r="A34" s="3">
        <v>89</v>
      </c>
      <c r="B34" s="3" t="s">
        <v>32</v>
      </c>
      <c r="C34" s="7">
        <v>579.75759141951721</v>
      </c>
      <c r="D34" s="7">
        <v>985.57790541318036</v>
      </c>
      <c r="E34" s="7">
        <v>193.25</v>
      </c>
      <c r="F34" s="8">
        <v>328.53</v>
      </c>
      <c r="G34" s="2">
        <f t="shared" si="2"/>
        <v>386.50759141951721</v>
      </c>
      <c r="H34" s="2">
        <f t="shared" si="3"/>
        <v>657.04790541318039</v>
      </c>
      <c r="K34" s="7"/>
      <c r="L34" s="8"/>
    </row>
    <row r="35" spans="1:12">
      <c r="A35" s="3">
        <v>90</v>
      </c>
      <c r="B35" s="3" t="s">
        <v>33</v>
      </c>
      <c r="C35" s="7">
        <v>2741.3479158036062</v>
      </c>
      <c r="D35" s="7">
        <v>4660.2974568661339</v>
      </c>
      <c r="E35" s="7">
        <v>913.79</v>
      </c>
      <c r="F35" s="8">
        <v>1553.44</v>
      </c>
      <c r="G35" s="2">
        <f t="shared" si="2"/>
        <v>1827.5579158036062</v>
      </c>
      <c r="H35" s="2">
        <f t="shared" si="3"/>
        <v>3106.8574568661338</v>
      </c>
      <c r="K35" s="7"/>
      <c r="L35" s="8"/>
    </row>
    <row r="36" spans="1:12">
      <c r="A36" s="3">
        <v>91</v>
      </c>
      <c r="B36" s="3" t="s">
        <v>34</v>
      </c>
      <c r="C36" s="7">
        <v>1182.9650752442419</v>
      </c>
      <c r="D36" s="7">
        <v>2011.0626279152129</v>
      </c>
      <c r="E36" s="7">
        <v>394.33</v>
      </c>
      <c r="F36" s="8">
        <v>670.35</v>
      </c>
      <c r="G36" s="2">
        <f t="shared" si="2"/>
        <v>788.63507524424199</v>
      </c>
      <c r="H36" s="2">
        <f t="shared" si="3"/>
        <v>1340.712627915213</v>
      </c>
      <c r="K36" s="7"/>
      <c r="L36" s="8"/>
    </row>
    <row r="37" spans="1:12">
      <c r="A37" s="3">
        <v>93</v>
      </c>
      <c r="B37" s="3" t="s">
        <v>35</v>
      </c>
      <c r="C37" s="7">
        <v>3478.2983514277785</v>
      </c>
      <c r="D37" s="7">
        <v>5913.1091974272313</v>
      </c>
      <c r="E37" s="7">
        <v>1159.43</v>
      </c>
      <c r="F37" s="8">
        <v>1971.03</v>
      </c>
      <c r="G37" s="2">
        <f t="shared" si="2"/>
        <v>2318.8683514277782</v>
      </c>
      <c r="H37" s="2">
        <f t="shared" si="3"/>
        <v>3942.0791974272315</v>
      </c>
      <c r="K37" s="7"/>
      <c r="L37" s="8"/>
    </row>
    <row r="38" spans="1:12">
      <c r="A38" s="14">
        <v>94</v>
      </c>
      <c r="B38" s="14" t="s">
        <v>36</v>
      </c>
      <c r="C38" s="7"/>
      <c r="D38" s="7"/>
      <c r="E38" s="7"/>
      <c r="F38" s="8"/>
      <c r="G38" s="9"/>
      <c r="H38" s="9"/>
      <c r="K38" s="7"/>
      <c r="L38" s="8"/>
    </row>
    <row r="39" spans="1:12">
      <c r="A39" s="3">
        <v>96</v>
      </c>
      <c r="B39" s="3" t="s">
        <v>37</v>
      </c>
      <c r="C39" s="7">
        <v>760.82094095792354</v>
      </c>
      <c r="D39" s="7">
        <v>1293.3755996284708</v>
      </c>
      <c r="E39" s="7">
        <v>253.6</v>
      </c>
      <c r="F39" s="8">
        <v>431.13</v>
      </c>
      <c r="G39" s="2">
        <f t="shared" si="2"/>
        <v>507.22094095792352</v>
      </c>
      <c r="H39" s="2">
        <f t="shared" si="3"/>
        <v>862.24559962847081</v>
      </c>
      <c r="K39" s="7"/>
      <c r="L39" s="8"/>
    </row>
    <row r="40" spans="1:12">
      <c r="A40" s="3">
        <v>97</v>
      </c>
      <c r="B40" s="3" t="s">
        <v>38</v>
      </c>
      <c r="C40" s="7">
        <v>300.87987331526386</v>
      </c>
      <c r="D40" s="7">
        <v>511.5157846359491</v>
      </c>
      <c r="E40" s="7"/>
      <c r="F40" s="8"/>
      <c r="G40" s="2">
        <f t="shared" si="2"/>
        <v>300.87987331526386</v>
      </c>
      <c r="H40" s="2">
        <v>511.52</v>
      </c>
      <c r="I40" t="s">
        <v>241</v>
      </c>
      <c r="K40" s="7"/>
      <c r="L40" s="8"/>
    </row>
    <row r="41" spans="1:12">
      <c r="A41" s="3">
        <v>99</v>
      </c>
      <c r="B41" s="3" t="s">
        <v>39</v>
      </c>
      <c r="C41" s="7">
        <v>3341.6789271361663</v>
      </c>
      <c r="D41" s="7">
        <v>5680.8741761314905</v>
      </c>
      <c r="E41" s="7">
        <v>1113.9000000000001</v>
      </c>
      <c r="F41" s="8">
        <v>1893.62</v>
      </c>
      <c r="G41" s="2">
        <f t="shared" si="2"/>
        <v>2227.7789271361662</v>
      </c>
      <c r="H41" s="2">
        <f t="shared" si="3"/>
        <v>3787.2541761314906</v>
      </c>
      <c r="K41" s="7"/>
      <c r="L41" s="8"/>
    </row>
    <row r="42" spans="1:12">
      <c r="A42" s="3">
        <v>100</v>
      </c>
      <c r="B42" s="3" t="s">
        <v>40</v>
      </c>
      <c r="C42" s="7">
        <v>2394.7433861734571</v>
      </c>
      <c r="D42" s="7">
        <v>4071.0397564948803</v>
      </c>
      <c r="E42" s="7">
        <v>798.24</v>
      </c>
      <c r="F42" s="8">
        <v>1357.02</v>
      </c>
      <c r="G42" s="2">
        <f t="shared" si="2"/>
        <v>1596.5033861734571</v>
      </c>
      <c r="H42" s="2">
        <f t="shared" si="3"/>
        <v>2714.0197564948803</v>
      </c>
      <c r="K42" s="7"/>
      <c r="L42" s="8"/>
    </row>
    <row r="43" spans="1:12">
      <c r="A43" s="3">
        <v>103</v>
      </c>
      <c r="B43" s="3" t="s">
        <v>41</v>
      </c>
      <c r="C43" s="7">
        <v>314.41608745266137</v>
      </c>
      <c r="D43" s="7">
        <v>534.48734866952486</v>
      </c>
      <c r="E43" s="7">
        <v>104.8</v>
      </c>
      <c r="F43" s="8">
        <v>178.17</v>
      </c>
      <c r="G43" s="2">
        <f t="shared" si="2"/>
        <v>209.61608745266136</v>
      </c>
      <c r="H43" s="2">
        <f t="shared" si="3"/>
        <v>356.3173486695249</v>
      </c>
      <c r="K43" s="7"/>
      <c r="L43" s="8"/>
    </row>
    <row r="44" spans="1:12">
      <c r="A44" s="3">
        <v>106</v>
      </c>
      <c r="B44" s="3" t="s">
        <v>42</v>
      </c>
      <c r="C44" s="7">
        <v>1781.9936483768436</v>
      </c>
      <c r="D44" s="7">
        <v>3029.382003734393</v>
      </c>
      <c r="E44" s="7">
        <v>593.99788279228119</v>
      </c>
      <c r="F44" s="8">
        <v>1009.8</v>
      </c>
      <c r="G44" s="2">
        <f t="shared" si="2"/>
        <v>1187.9957655845624</v>
      </c>
      <c r="H44" s="2">
        <f t="shared" si="3"/>
        <v>2019.5820037343931</v>
      </c>
      <c r="K44" s="7"/>
      <c r="L44" s="8"/>
    </row>
    <row r="45" spans="1:12">
      <c r="A45" s="3">
        <v>107</v>
      </c>
      <c r="B45" s="3" t="s">
        <v>43</v>
      </c>
      <c r="C45" s="7">
        <v>4611.1751809549141</v>
      </c>
      <c r="D45" s="7">
        <v>7838.9963460389299</v>
      </c>
      <c r="E45" s="7">
        <v>1537.058393651638</v>
      </c>
      <c r="F45" s="8">
        <v>2613</v>
      </c>
      <c r="G45" s="2">
        <f t="shared" si="2"/>
        <v>3074.1167873032764</v>
      </c>
      <c r="H45" s="2">
        <f t="shared" si="3"/>
        <v>5225.9963460389299</v>
      </c>
      <c r="K45" s="7"/>
      <c r="L45" s="8"/>
    </row>
    <row r="46" spans="1:12">
      <c r="A46" s="3">
        <v>108</v>
      </c>
      <c r="B46" s="3" t="s">
        <v>44</v>
      </c>
      <c r="C46" s="7">
        <v>1080.2880070011779</v>
      </c>
      <c r="D46" s="7">
        <v>1836.4960198366734</v>
      </c>
      <c r="E46" s="7">
        <v>360.09600233372601</v>
      </c>
      <c r="F46" s="8">
        <v>612.16</v>
      </c>
      <c r="G46" s="2">
        <f t="shared" si="2"/>
        <v>720.1920046674519</v>
      </c>
      <c r="H46" s="2">
        <f t="shared" si="3"/>
        <v>1224.3360198366736</v>
      </c>
      <c r="K46" s="7"/>
      <c r="L46" s="8"/>
    </row>
    <row r="47" spans="1:12">
      <c r="A47" s="3">
        <v>110</v>
      </c>
      <c r="B47" s="3" t="s">
        <v>45</v>
      </c>
      <c r="C47" s="7">
        <v>990.39558246981176</v>
      </c>
      <c r="D47" s="7">
        <v>1683.6808169978015</v>
      </c>
      <c r="E47" s="7">
        <v>330.13186082327059</v>
      </c>
      <c r="F47" s="8">
        <v>561.22</v>
      </c>
      <c r="G47" s="2">
        <f t="shared" si="2"/>
        <v>660.26372164654117</v>
      </c>
      <c r="H47" s="2">
        <f t="shared" si="3"/>
        <v>1122.4608169978014</v>
      </c>
      <c r="K47" s="7"/>
      <c r="L47" s="8"/>
    </row>
    <row r="48" spans="1:12">
      <c r="A48" s="3">
        <v>112</v>
      </c>
      <c r="B48" s="3" t="s">
        <v>46</v>
      </c>
      <c r="C48" s="7">
        <v>3010.9273448358936</v>
      </c>
      <c r="D48" s="7">
        <v>5118.5808103683703</v>
      </c>
      <c r="E48" s="7">
        <v>1003.6424482786313</v>
      </c>
      <c r="F48" s="8">
        <v>1706.19</v>
      </c>
      <c r="G48" s="2">
        <f t="shared" si="2"/>
        <v>2007.2848965572623</v>
      </c>
      <c r="H48" s="2">
        <f t="shared" si="3"/>
        <v>3412.3908103683702</v>
      </c>
      <c r="K48" s="7"/>
      <c r="L48" s="8"/>
    </row>
    <row r="49" spans="1:12">
      <c r="A49" s="3">
        <v>114</v>
      </c>
      <c r="B49" s="3" t="s">
        <v>47</v>
      </c>
      <c r="C49" s="7">
        <v>1470.8635992396389</v>
      </c>
      <c r="D49" s="7">
        <v>2500.4668645123129</v>
      </c>
      <c r="E49" s="7">
        <v>490.28786641321295</v>
      </c>
      <c r="F49" s="8">
        <v>833.49</v>
      </c>
      <c r="G49" s="2">
        <f t="shared" si="2"/>
        <v>980.57573282642602</v>
      </c>
      <c r="H49" s="2">
        <f t="shared" si="3"/>
        <v>1666.9768645123129</v>
      </c>
      <c r="K49" s="7"/>
      <c r="L49" s="8"/>
    </row>
    <row r="50" spans="1:12">
      <c r="A50" s="3">
        <v>115</v>
      </c>
      <c r="B50" s="3" t="s">
        <v>48</v>
      </c>
      <c r="C50" s="7">
        <v>1022.2396090442311</v>
      </c>
      <c r="D50" s="7">
        <v>1737.8055589586561</v>
      </c>
      <c r="E50" s="7">
        <v>340.74653634807703</v>
      </c>
      <c r="F50" s="8">
        <v>579.27</v>
      </c>
      <c r="G50" s="2">
        <f t="shared" si="2"/>
        <v>681.49307269615406</v>
      </c>
      <c r="H50" s="2">
        <f t="shared" si="3"/>
        <v>1158.5355589586561</v>
      </c>
      <c r="K50" s="7"/>
      <c r="L50" s="8"/>
    </row>
    <row r="51" spans="1:12">
      <c r="A51" s="3">
        <v>118</v>
      </c>
      <c r="B51" s="3" t="s">
        <v>49</v>
      </c>
      <c r="C51" s="7">
        <v>622.42093940978725</v>
      </c>
      <c r="D51" s="7">
        <v>1058.1059949943976</v>
      </c>
      <c r="E51" s="7">
        <v>207.47364646992907</v>
      </c>
      <c r="F51" s="8">
        <v>352.71</v>
      </c>
      <c r="G51" s="2">
        <f t="shared" si="2"/>
        <v>414.94729293985819</v>
      </c>
      <c r="H51" s="2">
        <f t="shared" si="3"/>
        <v>705.3959949943976</v>
      </c>
      <c r="K51" s="7"/>
      <c r="L51" s="8"/>
    </row>
    <row r="52" spans="1:12">
      <c r="A52" s="3">
        <v>119</v>
      </c>
      <c r="B52" s="3" t="s">
        <v>50</v>
      </c>
      <c r="C52" s="7">
        <v>2886.2814273841987</v>
      </c>
      <c r="D52" s="7">
        <v>3853.0580331914271</v>
      </c>
      <c r="E52" s="7">
        <v>962.09</v>
      </c>
      <c r="F52" s="8">
        <v>1284.3499999999999</v>
      </c>
      <c r="G52" s="2">
        <f t="shared" si="2"/>
        <v>1924.1914273841985</v>
      </c>
      <c r="H52" s="2">
        <f t="shared" si="3"/>
        <v>2568.7080331914271</v>
      </c>
      <c r="K52" s="7"/>
      <c r="L52" s="8"/>
    </row>
    <row r="53" spans="1:12">
      <c r="A53" s="3">
        <v>120</v>
      </c>
      <c r="B53" s="3" t="s">
        <v>51</v>
      </c>
      <c r="C53" s="7">
        <v>216.23174805073705</v>
      </c>
      <c r="D53" s="7">
        <v>367.59661947708878</v>
      </c>
      <c r="E53" s="7">
        <v>216.23</v>
      </c>
      <c r="F53" s="8">
        <v>367.6</v>
      </c>
      <c r="G53" s="2">
        <f t="shared" si="2"/>
        <v>1.7480507370635223E-3</v>
      </c>
      <c r="H53" s="2">
        <f t="shared" si="3"/>
        <v>-3.3805229112431334E-3</v>
      </c>
      <c r="I53" t="s">
        <v>264</v>
      </c>
      <c r="K53" s="7"/>
      <c r="L53" s="8"/>
    </row>
    <row r="54" spans="1:12">
      <c r="A54" s="3">
        <v>122</v>
      </c>
      <c r="B54" s="3" t="s">
        <v>52</v>
      </c>
      <c r="C54" s="7">
        <v>3134.5760506629153</v>
      </c>
      <c r="D54" s="7">
        <v>5328.7788102115974</v>
      </c>
      <c r="E54" s="7">
        <v>1044.8586835543051</v>
      </c>
      <c r="F54" s="8">
        <v>1776.26</v>
      </c>
      <c r="G54" s="2">
        <f t="shared" si="2"/>
        <v>2089.7173671086102</v>
      </c>
      <c r="H54" s="2">
        <f t="shared" si="3"/>
        <v>3552.5188102115972</v>
      </c>
      <c r="K54" s="7"/>
      <c r="L54" s="8"/>
    </row>
    <row r="55" spans="1:12">
      <c r="A55" s="3">
        <v>125</v>
      </c>
      <c r="B55" s="3" t="s">
        <v>53</v>
      </c>
      <c r="C55" s="7">
        <v>1540.5756156953425</v>
      </c>
      <c r="D55" s="7">
        <v>2618.9842444701408</v>
      </c>
      <c r="E55" s="7">
        <v>513.52520523178089</v>
      </c>
      <c r="F55" s="8">
        <v>872.99</v>
      </c>
      <c r="G55" s="2">
        <f t="shared" si="2"/>
        <v>1027.0504104635615</v>
      </c>
      <c r="H55" s="2">
        <f t="shared" si="3"/>
        <v>1745.9942444701408</v>
      </c>
      <c r="K55" s="7"/>
      <c r="L55" s="8"/>
    </row>
    <row r="56" spans="1:12">
      <c r="A56" s="3">
        <v>128</v>
      </c>
      <c r="B56" s="3" t="s">
        <v>54</v>
      </c>
      <c r="C56" s="7">
        <v>908.54320475648115</v>
      </c>
      <c r="D56" s="7">
        <v>1544.5257468100308</v>
      </c>
      <c r="E56" s="7">
        <v>302.84773491882703</v>
      </c>
      <c r="F56" s="8">
        <v>514.84</v>
      </c>
      <c r="G56" s="2">
        <f t="shared" si="2"/>
        <v>605.69546983765417</v>
      </c>
      <c r="H56" s="2">
        <f t="shared" si="3"/>
        <v>1029.6857468100307</v>
      </c>
      <c r="K56" s="7"/>
      <c r="L56" s="8"/>
    </row>
    <row r="57" spans="1:12">
      <c r="A57" s="3">
        <v>129</v>
      </c>
      <c r="B57" s="3" t="s">
        <v>55</v>
      </c>
      <c r="C57" s="7">
        <v>240.4068699589013</v>
      </c>
      <c r="D57" s="7">
        <v>408.69279821688747</v>
      </c>
      <c r="E57" s="7">
        <v>80.135623319633766</v>
      </c>
      <c r="F57" s="8">
        <v>136.22999999999999</v>
      </c>
      <c r="G57" s="2">
        <f t="shared" si="2"/>
        <v>160.27124663926753</v>
      </c>
      <c r="H57" s="2">
        <f t="shared" si="3"/>
        <v>272.46279821688745</v>
      </c>
      <c r="K57" s="7"/>
      <c r="L57" s="8"/>
    </row>
    <row r="58" spans="1:12">
      <c r="A58" s="14">
        <v>130</v>
      </c>
      <c r="B58" s="14" t="s">
        <v>56</v>
      </c>
      <c r="C58" s="7"/>
      <c r="D58" s="7"/>
      <c r="E58" s="7"/>
      <c r="F58" s="8"/>
      <c r="G58" s="2"/>
      <c r="H58" s="2"/>
      <c r="K58" s="7"/>
      <c r="L58" s="8"/>
    </row>
    <row r="59" spans="1:12">
      <c r="A59" s="3">
        <v>133</v>
      </c>
      <c r="B59" s="3" t="s">
        <v>57</v>
      </c>
      <c r="C59" s="7">
        <v>769.51204926955756</v>
      </c>
      <c r="D59" s="7">
        <v>1308.164139597081</v>
      </c>
      <c r="E59" s="7">
        <v>256.50401642318587</v>
      </c>
      <c r="F59" s="8">
        <v>436.06</v>
      </c>
      <c r="G59" s="2">
        <f t="shared" si="2"/>
        <v>513.00803284637163</v>
      </c>
      <c r="H59" s="2">
        <f t="shared" si="3"/>
        <v>872.10413959708103</v>
      </c>
      <c r="K59" s="7"/>
      <c r="L59" s="8"/>
    </row>
    <row r="60" spans="1:12">
      <c r="A60" s="3">
        <v>134</v>
      </c>
      <c r="B60" s="3" t="s">
        <v>58</v>
      </c>
      <c r="C60" s="7">
        <v>353.80934992627022</v>
      </c>
      <c r="D60" s="7">
        <v>601.47982479109965</v>
      </c>
      <c r="E60" s="7">
        <v>117.93644997542341</v>
      </c>
      <c r="F60" s="8">
        <v>200.49</v>
      </c>
      <c r="G60" s="2">
        <f t="shared" si="2"/>
        <v>235.8728999508468</v>
      </c>
      <c r="H60" s="2">
        <f t="shared" si="3"/>
        <v>400.98982479109964</v>
      </c>
      <c r="K60" s="7"/>
      <c r="L60" s="8"/>
    </row>
    <row r="61" spans="1:12">
      <c r="A61" s="3">
        <v>138</v>
      </c>
      <c r="B61" s="3" t="s">
        <v>59</v>
      </c>
      <c r="C61" s="7">
        <v>620.88181041195662</v>
      </c>
      <c r="D61" s="7">
        <v>1055.5051295005451</v>
      </c>
      <c r="E61" s="7">
        <v>206.96060347065222</v>
      </c>
      <c r="F61" s="8">
        <v>351.83</v>
      </c>
      <c r="G61" s="2">
        <f t="shared" si="2"/>
        <v>413.92120694130438</v>
      </c>
      <c r="H61" s="2">
        <f t="shared" si="3"/>
        <v>703.67512950054515</v>
      </c>
      <c r="K61" s="7"/>
      <c r="L61" s="8"/>
    </row>
    <row r="62" spans="1:12">
      <c r="A62" s="3">
        <v>141</v>
      </c>
      <c r="B62" s="3" t="s">
        <v>60</v>
      </c>
      <c r="C62" s="7">
        <v>4432.1439895934454</v>
      </c>
      <c r="D62" s="7">
        <v>7534.6413038481032</v>
      </c>
      <c r="E62" s="7">
        <v>1477.3813298644818</v>
      </c>
      <c r="F62" s="8">
        <v>2511.5500000000002</v>
      </c>
      <c r="G62" s="2">
        <f t="shared" si="2"/>
        <v>2954.7626597289636</v>
      </c>
      <c r="H62" s="2">
        <f t="shared" si="3"/>
        <v>5023.0913038481031</v>
      </c>
      <c r="K62" s="7"/>
      <c r="L62" s="8"/>
    </row>
    <row r="63" spans="1:12">
      <c r="A63" s="3">
        <v>143</v>
      </c>
      <c r="B63" s="3" t="s">
        <v>61</v>
      </c>
      <c r="C63" s="7">
        <v>727.90478025504581</v>
      </c>
      <c r="D63" s="7">
        <v>1237.4368773892975</v>
      </c>
      <c r="E63" s="7">
        <v>242.63492675168195</v>
      </c>
      <c r="F63" s="8">
        <v>412.48</v>
      </c>
      <c r="G63" s="2">
        <f t="shared" ref="G63:G121" si="4">(C63-E63)</f>
        <v>485.26985350336383</v>
      </c>
      <c r="H63" s="2">
        <f t="shared" ref="H63:H121" si="5">(D63-F63)</f>
        <v>824.95687738929746</v>
      </c>
      <c r="K63" s="7"/>
      <c r="L63" s="8"/>
    </row>
    <row r="64" spans="1:12">
      <c r="A64" s="3">
        <v>144</v>
      </c>
      <c r="B64" s="3" t="s">
        <v>62</v>
      </c>
      <c r="C64" s="7">
        <v>1615.3278771793916</v>
      </c>
      <c r="D64" s="7">
        <v>2746.0623186749463</v>
      </c>
      <c r="E64" s="7">
        <v>1615.33</v>
      </c>
      <c r="F64" s="8">
        <v>2746.06</v>
      </c>
      <c r="G64" s="2">
        <f t="shared" si="4"/>
        <v>-2.1228206082923862E-3</v>
      </c>
      <c r="H64" s="2">
        <f t="shared" si="5"/>
        <v>2.3186749463093292E-3</v>
      </c>
      <c r="I64" t="s">
        <v>264</v>
      </c>
      <c r="K64" s="7"/>
      <c r="L64" s="8"/>
    </row>
    <row r="65" spans="1:12">
      <c r="A65" s="3">
        <v>145</v>
      </c>
      <c r="B65" s="3" t="s">
        <v>63</v>
      </c>
      <c r="C65" s="7">
        <v>5503.5867607996588</v>
      </c>
      <c r="D65" s="7">
        <v>9356.09582226571</v>
      </c>
      <c r="E65" s="7">
        <v>1834.5289202665531</v>
      </c>
      <c r="F65" s="8">
        <v>3118.7</v>
      </c>
      <c r="G65" s="2">
        <f t="shared" si="4"/>
        <v>3669.0578405331057</v>
      </c>
      <c r="H65" s="2">
        <f t="shared" si="5"/>
        <v>6237.3958222657102</v>
      </c>
      <c r="K65" s="7"/>
      <c r="L65" s="8"/>
    </row>
    <row r="66" spans="1:12">
      <c r="A66" s="3">
        <v>147</v>
      </c>
      <c r="B66" s="3" t="s">
        <v>64</v>
      </c>
      <c r="C66" s="7">
        <v>481.75085244188051</v>
      </c>
      <c r="D66" s="7">
        <v>818.98074858532891</v>
      </c>
      <c r="E66" s="7">
        <v>160.58361748062683</v>
      </c>
      <c r="F66" s="8">
        <v>272.99</v>
      </c>
      <c r="G66" s="2">
        <f t="shared" si="4"/>
        <v>321.16723496125371</v>
      </c>
      <c r="H66" s="2">
        <f t="shared" si="5"/>
        <v>545.9907485853289</v>
      </c>
      <c r="K66" s="7"/>
      <c r="L66" s="8"/>
    </row>
    <row r="67" spans="1:12">
      <c r="A67" s="3">
        <v>149</v>
      </c>
      <c r="B67" s="3" t="s">
        <v>65</v>
      </c>
      <c r="C67" s="7">
        <v>1541.6732426467911</v>
      </c>
      <c r="D67" s="7">
        <v>2620.8541874992434</v>
      </c>
      <c r="E67" s="7">
        <v>513.89108088226374</v>
      </c>
      <c r="F67" s="8">
        <v>873.61</v>
      </c>
      <c r="G67" s="2">
        <f t="shared" si="4"/>
        <v>1027.7821617645272</v>
      </c>
      <c r="H67" s="2">
        <f t="shared" si="5"/>
        <v>1747.2441874992433</v>
      </c>
      <c r="K67" s="7"/>
      <c r="L67" s="8"/>
    </row>
    <row r="68" spans="1:12">
      <c r="A68" s="3">
        <v>152</v>
      </c>
      <c r="B68" s="3" t="s">
        <v>66</v>
      </c>
      <c r="C68" s="7">
        <v>1755.9743138409608</v>
      </c>
      <c r="D68" s="7">
        <v>2985.160555882725</v>
      </c>
      <c r="E68" s="7">
        <v>585.32477128032031</v>
      </c>
      <c r="F68" s="8">
        <v>995.05</v>
      </c>
      <c r="G68" s="2">
        <f t="shared" si="4"/>
        <v>1170.6495425606404</v>
      </c>
      <c r="H68" s="2">
        <f t="shared" si="5"/>
        <v>1990.1105558827251</v>
      </c>
      <c r="K68" s="7"/>
      <c r="L68" s="8"/>
    </row>
    <row r="69" spans="1:12">
      <c r="A69" s="3">
        <v>153</v>
      </c>
      <c r="B69" s="3" t="s">
        <v>67</v>
      </c>
      <c r="C69" s="7">
        <v>11323.065623219933</v>
      </c>
      <c r="D69" s="7">
        <v>19249.219265789827</v>
      </c>
      <c r="E69" s="7">
        <v>3774.3552077399777</v>
      </c>
      <c r="F69" s="8">
        <v>6416.4</v>
      </c>
      <c r="G69" s="2">
        <f t="shared" si="4"/>
        <v>7548.7104154799545</v>
      </c>
      <c r="H69" s="2">
        <f t="shared" si="5"/>
        <v>12832.819265789827</v>
      </c>
      <c r="K69" s="7"/>
      <c r="L69" s="8"/>
    </row>
    <row r="70" spans="1:12">
      <c r="A70" s="3">
        <v>155</v>
      </c>
      <c r="B70" s="3" t="s">
        <v>69</v>
      </c>
      <c r="C70" s="7">
        <v>1784.9317129669798</v>
      </c>
      <c r="D70" s="7">
        <v>3034.3865200731116</v>
      </c>
      <c r="E70" s="7">
        <v>594.97723765565991</v>
      </c>
      <c r="F70" s="8">
        <v>1011.46</v>
      </c>
      <c r="G70" s="2">
        <f t="shared" si="4"/>
        <v>1189.95447531132</v>
      </c>
      <c r="H70" s="2">
        <f t="shared" si="5"/>
        <v>2022.9265200731115</v>
      </c>
      <c r="K70" s="7"/>
      <c r="L70" s="8"/>
    </row>
    <row r="71" spans="1:12">
      <c r="A71" s="3">
        <v>156</v>
      </c>
      <c r="B71" s="3" t="s">
        <v>70</v>
      </c>
      <c r="C71" s="7">
        <v>776.14268102064125</v>
      </c>
      <c r="D71" s="7">
        <v>1319.4509295584853</v>
      </c>
      <c r="E71" s="7">
        <v>258.71422700688044</v>
      </c>
      <c r="F71" s="8">
        <v>439.81</v>
      </c>
      <c r="G71" s="2">
        <f t="shared" si="4"/>
        <v>517.42845401376076</v>
      </c>
      <c r="H71" s="2">
        <f t="shared" si="5"/>
        <v>879.64092955848537</v>
      </c>
      <c r="K71" s="7"/>
      <c r="L71" s="8"/>
    </row>
    <row r="72" spans="1:12">
      <c r="A72" s="3">
        <v>158</v>
      </c>
      <c r="B72" s="3" t="s">
        <v>71</v>
      </c>
      <c r="C72" s="7">
        <v>899.72730337723704</v>
      </c>
      <c r="D72" s="7">
        <v>1529.54735956884</v>
      </c>
      <c r="E72" s="7">
        <v>299.90910112574568</v>
      </c>
      <c r="F72" s="8">
        <v>509.84</v>
      </c>
      <c r="G72" s="2">
        <f t="shared" si="4"/>
        <v>599.81820225149136</v>
      </c>
      <c r="H72" s="2">
        <f t="shared" si="5"/>
        <v>1019.70735956884</v>
      </c>
      <c r="K72" s="7"/>
      <c r="L72" s="8"/>
    </row>
    <row r="73" spans="1:12">
      <c r="A73" s="3">
        <v>159</v>
      </c>
      <c r="B73" s="3" t="s">
        <v>72</v>
      </c>
      <c r="C73" s="7">
        <v>1553.5288809561466</v>
      </c>
      <c r="D73" s="7">
        <v>2641.0051627090852</v>
      </c>
      <c r="E73" s="7">
        <v>517.84296031871554</v>
      </c>
      <c r="F73" s="8">
        <v>880.33</v>
      </c>
      <c r="G73" s="2">
        <f t="shared" si="4"/>
        <v>1035.6859206374311</v>
      </c>
      <c r="H73" s="2">
        <f t="shared" si="5"/>
        <v>1760.6751627090853</v>
      </c>
      <c r="K73" s="7"/>
      <c r="L73" s="8"/>
    </row>
    <row r="74" spans="1:12">
      <c r="A74" s="3">
        <v>160</v>
      </c>
      <c r="B74" s="3" t="s">
        <v>73</v>
      </c>
      <c r="C74" s="7">
        <v>183.65232818736251</v>
      </c>
      <c r="D74" s="7">
        <v>312.20826319752734</v>
      </c>
      <c r="E74" s="7">
        <v>61.217442729120833</v>
      </c>
      <c r="F74" s="8">
        <v>104.07</v>
      </c>
      <c r="G74" s="2">
        <f t="shared" si="4"/>
        <v>122.43488545824168</v>
      </c>
      <c r="H74" s="2">
        <f t="shared" si="5"/>
        <v>208.13826319752735</v>
      </c>
      <c r="K74" s="7"/>
      <c r="L74" s="8"/>
    </row>
    <row r="75" spans="1:12">
      <c r="A75" s="3">
        <v>166</v>
      </c>
      <c r="B75" s="3" t="s">
        <v>74</v>
      </c>
      <c r="C75" s="7">
        <v>4687.4152914807564</v>
      </c>
      <c r="D75" s="7">
        <v>7968.609992528819</v>
      </c>
      <c r="E75" s="7">
        <v>1562.471763826919</v>
      </c>
      <c r="F75" s="8">
        <v>2656.2</v>
      </c>
      <c r="G75" s="2">
        <f t="shared" si="4"/>
        <v>3124.9435276538375</v>
      </c>
      <c r="H75" s="2">
        <f t="shared" si="5"/>
        <v>5312.4099925288192</v>
      </c>
      <c r="K75" s="7"/>
      <c r="L75" s="8"/>
    </row>
    <row r="76" spans="1:12">
      <c r="A76" s="3">
        <v>167</v>
      </c>
      <c r="B76" s="3" t="s">
        <v>75</v>
      </c>
      <c r="C76" s="7">
        <v>1661.5229110752407</v>
      </c>
      <c r="D76" s="7">
        <v>2824.5882480465179</v>
      </c>
      <c r="E76" s="7">
        <v>553.84097035841353</v>
      </c>
      <c r="F76" s="8">
        <v>941.53</v>
      </c>
      <c r="G76" s="2">
        <f t="shared" si="4"/>
        <v>1107.6819407168273</v>
      </c>
      <c r="H76" s="2">
        <f t="shared" si="5"/>
        <v>1883.058248046518</v>
      </c>
      <c r="K76" s="7"/>
      <c r="L76" s="8"/>
    </row>
    <row r="77" spans="1:12">
      <c r="A77" s="3">
        <v>168</v>
      </c>
      <c r="B77" s="3" t="s">
        <v>76</v>
      </c>
      <c r="C77" s="7">
        <v>767.65922522638107</v>
      </c>
      <c r="D77" s="7">
        <v>1305.014471474748</v>
      </c>
      <c r="E77" s="7">
        <v>255.8864084087937</v>
      </c>
      <c r="F77" s="8">
        <v>435.01</v>
      </c>
      <c r="G77" s="2">
        <f t="shared" si="4"/>
        <v>511.77281681758734</v>
      </c>
      <c r="H77" s="2">
        <f t="shared" si="5"/>
        <v>870.00447147474802</v>
      </c>
      <c r="K77" s="7"/>
      <c r="L77" s="8"/>
    </row>
    <row r="78" spans="1:12">
      <c r="A78" s="3">
        <v>169</v>
      </c>
      <c r="B78" s="3" t="s">
        <v>77</v>
      </c>
      <c r="C78" s="7">
        <v>1291.3351580334497</v>
      </c>
      <c r="D78" s="7">
        <v>2195.2629477614428</v>
      </c>
      <c r="E78" s="7">
        <v>430.44505267781659</v>
      </c>
      <c r="F78" s="8">
        <v>731.76</v>
      </c>
      <c r="G78" s="2">
        <f t="shared" si="4"/>
        <v>860.89010535563307</v>
      </c>
      <c r="H78" s="2">
        <f t="shared" si="5"/>
        <v>1463.5029477614428</v>
      </c>
      <c r="K78" s="7"/>
      <c r="L78" s="8"/>
    </row>
    <row r="79" spans="1:12">
      <c r="A79" s="3">
        <v>172</v>
      </c>
      <c r="B79" s="3" t="s">
        <v>78</v>
      </c>
      <c r="C79" s="7">
        <v>503.80291976562268</v>
      </c>
      <c r="D79" s="7">
        <v>856.46160600259827</v>
      </c>
      <c r="E79" s="7">
        <v>167.93430658854089</v>
      </c>
      <c r="F79" s="8">
        <v>285.49</v>
      </c>
      <c r="G79" s="2">
        <f t="shared" si="4"/>
        <v>335.86861317708178</v>
      </c>
      <c r="H79" s="2">
        <f t="shared" si="5"/>
        <v>570.97160600259826</v>
      </c>
      <c r="K79" s="7"/>
      <c r="L79" s="8"/>
    </row>
    <row r="80" spans="1:12">
      <c r="A80" s="3">
        <v>173</v>
      </c>
      <c r="B80" s="3" t="s">
        <v>79</v>
      </c>
      <c r="C80" s="7">
        <v>2970.6476709757499</v>
      </c>
      <c r="D80" s="7">
        <v>5050.0950677646269</v>
      </c>
      <c r="E80" s="7">
        <v>990.21589032524992</v>
      </c>
      <c r="F80" s="8">
        <v>1683.37</v>
      </c>
      <c r="G80" s="2">
        <f t="shared" si="4"/>
        <v>1980.4317806505001</v>
      </c>
      <c r="H80" s="2">
        <f t="shared" si="5"/>
        <v>3366.7250677646271</v>
      </c>
      <c r="K80" s="7"/>
      <c r="L80" s="8"/>
    </row>
    <row r="81" spans="1:12">
      <c r="A81" s="3">
        <v>175</v>
      </c>
      <c r="B81" s="3" t="s">
        <v>80</v>
      </c>
      <c r="C81" s="7">
        <v>790.61842097491194</v>
      </c>
      <c r="D81" s="7">
        <v>1344.045526095585</v>
      </c>
      <c r="E81" s="7">
        <v>263.53947365830396</v>
      </c>
      <c r="F81" s="8">
        <v>448.02</v>
      </c>
      <c r="G81" s="2">
        <f t="shared" si="4"/>
        <v>527.07894731660804</v>
      </c>
      <c r="H81" s="2">
        <f t="shared" si="5"/>
        <v>896.02552609558506</v>
      </c>
      <c r="K81" s="7"/>
      <c r="L81" s="8"/>
    </row>
    <row r="82" spans="1:12">
      <c r="A82" s="3">
        <v>178</v>
      </c>
      <c r="B82" s="3" t="s">
        <v>81</v>
      </c>
      <c r="C82" s="7">
        <v>1821.5246524593103</v>
      </c>
      <c r="D82" s="7">
        <v>3096.5865153013829</v>
      </c>
      <c r="E82" s="7">
        <v>607.17488415310345</v>
      </c>
      <c r="F82" s="8">
        <v>1032.2</v>
      </c>
      <c r="G82" s="2">
        <f t="shared" si="4"/>
        <v>1214.3497683062069</v>
      </c>
      <c r="H82" s="2">
        <f t="shared" si="5"/>
        <v>2064.386515301383</v>
      </c>
      <c r="K82" s="7"/>
      <c r="L82" s="8"/>
    </row>
    <row r="83" spans="1:12">
      <c r="A83" s="3">
        <v>179</v>
      </c>
      <c r="B83" s="3" t="s">
        <v>82</v>
      </c>
      <c r="C83" s="7">
        <v>15856.657067482172</v>
      </c>
      <c r="D83" s="7">
        <v>26956.315024532843</v>
      </c>
      <c r="E83" s="7">
        <v>5285.5523558273908</v>
      </c>
      <c r="F83" s="8">
        <v>8985.44</v>
      </c>
      <c r="G83" s="2">
        <f t="shared" si="4"/>
        <v>10571.104711654782</v>
      </c>
      <c r="H83" s="2">
        <f t="shared" si="5"/>
        <v>17970.875024532841</v>
      </c>
      <c r="K83" s="7"/>
      <c r="L83" s="8"/>
    </row>
    <row r="84" spans="1:12">
      <c r="A84" s="3">
        <v>180</v>
      </c>
      <c r="B84" s="3" t="s">
        <v>83</v>
      </c>
      <c r="C84" s="7">
        <v>1454.9820440696776</v>
      </c>
      <c r="D84" s="7">
        <v>2473.4691248640893</v>
      </c>
      <c r="E84" s="7">
        <v>484.99401468989254</v>
      </c>
      <c r="F84" s="8">
        <v>824.49</v>
      </c>
      <c r="G84" s="2">
        <f t="shared" si="4"/>
        <v>969.98802937978508</v>
      </c>
      <c r="H84" s="2">
        <f t="shared" si="5"/>
        <v>1648.9791248640893</v>
      </c>
      <c r="K84" s="7"/>
      <c r="L84" s="8"/>
    </row>
    <row r="85" spans="1:12">
      <c r="A85" s="3">
        <v>182</v>
      </c>
      <c r="B85" s="3" t="s">
        <v>84</v>
      </c>
      <c r="C85" s="7">
        <v>3121.6268045353713</v>
      </c>
      <c r="D85" s="7">
        <v>5306.7692795168896</v>
      </c>
      <c r="E85" s="7">
        <v>1040.5422681784571</v>
      </c>
      <c r="F85" s="8">
        <v>1768.92</v>
      </c>
      <c r="G85" s="2">
        <f t="shared" si="4"/>
        <v>2081.0845363569142</v>
      </c>
      <c r="H85" s="2">
        <f t="shared" si="5"/>
        <v>3537.8492795168895</v>
      </c>
      <c r="K85" s="7"/>
      <c r="L85" s="8"/>
    </row>
    <row r="86" spans="1:12">
      <c r="A86" s="14">
        <v>183</v>
      </c>
      <c r="B86" s="14" t="s">
        <v>85</v>
      </c>
      <c r="C86" s="7"/>
      <c r="D86" s="7"/>
      <c r="E86" s="7"/>
      <c r="F86" s="8"/>
      <c r="G86" s="9"/>
      <c r="H86" s="9"/>
      <c r="K86" s="7"/>
      <c r="L86" s="8"/>
    </row>
    <row r="87" spans="1:12">
      <c r="A87" s="3">
        <v>184</v>
      </c>
      <c r="B87" s="3" t="s">
        <v>86</v>
      </c>
      <c r="C87" s="7">
        <v>2100.625687310222</v>
      </c>
      <c r="D87" s="7">
        <v>3571.0727807123008</v>
      </c>
      <c r="E87" s="7">
        <v>700.20856243674075</v>
      </c>
      <c r="F87" s="8">
        <v>1190.3499999999999</v>
      </c>
      <c r="G87" s="2">
        <f t="shared" si="4"/>
        <v>1400.4171248734813</v>
      </c>
      <c r="H87" s="2">
        <f t="shared" si="5"/>
        <v>2380.7227807123008</v>
      </c>
      <c r="K87" s="7"/>
      <c r="L87" s="8"/>
    </row>
    <row r="88" spans="1:12">
      <c r="A88" s="3">
        <v>189</v>
      </c>
      <c r="B88" s="3" t="s">
        <v>87</v>
      </c>
      <c r="C88" s="7">
        <v>510.72238937505188</v>
      </c>
      <c r="D88" s="7">
        <v>868.22676989598085</v>
      </c>
      <c r="E88" s="7">
        <v>170.24079645835062</v>
      </c>
      <c r="F88" s="8">
        <v>289.41000000000003</v>
      </c>
      <c r="G88" s="2">
        <f t="shared" si="4"/>
        <v>340.48159291670129</v>
      </c>
      <c r="H88" s="2">
        <f t="shared" si="5"/>
        <v>578.81676989598077</v>
      </c>
      <c r="K88" s="7"/>
      <c r="L88" s="8"/>
    </row>
    <row r="89" spans="1:12">
      <c r="A89" s="3">
        <v>191</v>
      </c>
      <c r="B89" s="3" t="s">
        <v>88</v>
      </c>
      <c r="C89" s="7">
        <v>495.30589230646945</v>
      </c>
      <c r="D89" s="7">
        <v>842.02669486833065</v>
      </c>
      <c r="E89" s="7">
        <v>165.10196410215647</v>
      </c>
      <c r="F89" s="8">
        <v>280.67</v>
      </c>
      <c r="G89" s="2">
        <f t="shared" si="4"/>
        <v>330.203928204313</v>
      </c>
      <c r="H89" s="2">
        <f t="shared" si="5"/>
        <v>561.35669486833058</v>
      </c>
      <c r="K89" s="7"/>
      <c r="L89" s="8"/>
    </row>
    <row r="90" spans="1:12">
      <c r="A90" s="3">
        <v>193</v>
      </c>
      <c r="B90" s="3" t="s">
        <v>89</v>
      </c>
      <c r="C90" s="7">
        <v>2111.1346220488704</v>
      </c>
      <c r="D90" s="7">
        <v>3588.9280958051363</v>
      </c>
      <c r="E90" s="7">
        <v>703.71154068295687</v>
      </c>
      <c r="F90" s="8">
        <v>1196.31</v>
      </c>
      <c r="G90" s="2">
        <f t="shared" si="4"/>
        <v>1407.4230813659135</v>
      </c>
      <c r="H90" s="2">
        <f t="shared" si="5"/>
        <v>2392.6180958051364</v>
      </c>
      <c r="K90" s="7"/>
      <c r="L90" s="8"/>
    </row>
    <row r="91" spans="1:12">
      <c r="A91" s="3">
        <v>195</v>
      </c>
      <c r="B91" s="3" t="s">
        <v>90</v>
      </c>
      <c r="C91" s="7">
        <v>1469.5136933524318</v>
      </c>
      <c r="D91" s="7">
        <v>2498.1821311652257</v>
      </c>
      <c r="E91" s="7">
        <v>489.83789778414393</v>
      </c>
      <c r="F91" s="8">
        <v>832.72</v>
      </c>
      <c r="G91" s="2">
        <f t="shared" si="4"/>
        <v>979.67579556828787</v>
      </c>
      <c r="H91" s="2">
        <f t="shared" si="5"/>
        <v>1665.4621311652256</v>
      </c>
      <c r="K91" s="7"/>
      <c r="L91" s="8"/>
    </row>
    <row r="92" spans="1:12">
      <c r="A92" s="3">
        <v>196</v>
      </c>
      <c r="B92" s="3" t="s">
        <v>91</v>
      </c>
      <c r="C92" s="7">
        <v>3565.4658093084613</v>
      </c>
      <c r="D92" s="7">
        <v>6061.2931263739774</v>
      </c>
      <c r="E92" s="7">
        <v>1188.4886031028204</v>
      </c>
      <c r="F92" s="8">
        <v>2020.43</v>
      </c>
      <c r="G92" s="2">
        <f t="shared" si="4"/>
        <v>2376.9772062056409</v>
      </c>
      <c r="H92" s="2">
        <f t="shared" si="5"/>
        <v>4040.8631263739771</v>
      </c>
      <c r="K92" s="7"/>
      <c r="L92" s="8"/>
    </row>
    <row r="93" spans="1:12">
      <c r="A93" s="3">
        <v>197</v>
      </c>
      <c r="B93" s="3" t="s">
        <v>92</v>
      </c>
      <c r="C93" s="7">
        <v>206.88760289694014</v>
      </c>
      <c r="D93" s="7">
        <v>351.70154154133058</v>
      </c>
      <c r="E93" s="7">
        <v>206.89</v>
      </c>
      <c r="F93" s="8">
        <v>351.7</v>
      </c>
      <c r="G93" s="2">
        <f t="shared" si="4"/>
        <v>-2.3971030598488596E-3</v>
      </c>
      <c r="H93" s="2">
        <f t="shared" si="5"/>
        <v>1.5415413305959191E-3</v>
      </c>
      <c r="I93" t="s">
        <v>264</v>
      </c>
      <c r="K93" s="7"/>
      <c r="L93" s="8"/>
    </row>
    <row r="94" spans="1:12">
      <c r="A94" s="3">
        <v>198</v>
      </c>
      <c r="B94" s="3" t="s">
        <v>93</v>
      </c>
      <c r="C94" s="7">
        <v>451.96886489518567</v>
      </c>
      <c r="D94" s="7">
        <v>768.33845053636003</v>
      </c>
      <c r="E94" s="7">
        <v>150.65628829839522</v>
      </c>
      <c r="F94" s="8">
        <v>256.12</v>
      </c>
      <c r="G94" s="2">
        <f t="shared" si="4"/>
        <v>301.31257659679045</v>
      </c>
      <c r="H94" s="2">
        <f t="shared" si="5"/>
        <v>512.21845053636002</v>
      </c>
      <c r="K94" s="7"/>
      <c r="L94" s="8"/>
    </row>
    <row r="95" spans="1:12">
      <c r="A95" s="3">
        <v>202</v>
      </c>
      <c r="B95" s="3" t="s">
        <v>94</v>
      </c>
      <c r="C95" s="7">
        <v>2198.6178675106758</v>
      </c>
      <c r="D95" s="7">
        <v>3737.6572912802521</v>
      </c>
      <c r="E95" s="7">
        <v>732.87262250355866</v>
      </c>
      <c r="F95" s="8">
        <v>1245.8800000000001</v>
      </c>
      <c r="G95" s="2">
        <f t="shared" si="4"/>
        <v>1465.7452450071171</v>
      </c>
      <c r="H95" s="2">
        <f t="shared" si="5"/>
        <v>2491.777291280252</v>
      </c>
      <c r="K95" s="7"/>
      <c r="L95" s="8"/>
    </row>
    <row r="96" spans="1:12">
      <c r="A96" s="3">
        <v>210</v>
      </c>
      <c r="B96" s="3" t="s">
        <v>95</v>
      </c>
      <c r="C96" s="7">
        <v>900</v>
      </c>
      <c r="D96" s="7">
        <v>2100</v>
      </c>
      <c r="E96" s="7">
        <v>300</v>
      </c>
      <c r="F96" s="8">
        <v>700</v>
      </c>
      <c r="G96" s="2">
        <f t="shared" si="4"/>
        <v>600</v>
      </c>
      <c r="H96" s="2">
        <f t="shared" si="5"/>
        <v>1400</v>
      </c>
      <c r="K96" s="7"/>
      <c r="L96" s="8"/>
    </row>
    <row r="97" spans="1:12">
      <c r="A97" s="3">
        <v>211</v>
      </c>
      <c r="B97" s="3" t="s">
        <v>96</v>
      </c>
      <c r="C97" s="7">
        <v>7288.47</v>
      </c>
      <c r="D97" s="7">
        <v>11820.39</v>
      </c>
      <c r="E97" s="7">
        <v>2429.4899999999998</v>
      </c>
      <c r="F97" s="8">
        <v>3940.13</v>
      </c>
      <c r="G97" s="2">
        <f t="shared" si="4"/>
        <v>4858.9800000000005</v>
      </c>
      <c r="H97" s="2">
        <f t="shared" si="5"/>
        <v>7880.2599999999993</v>
      </c>
      <c r="K97" s="7"/>
      <c r="L97" s="8"/>
    </row>
    <row r="98" spans="1:12">
      <c r="A98" s="3">
        <v>219</v>
      </c>
      <c r="B98" s="3" t="s">
        <v>97</v>
      </c>
      <c r="C98" s="7">
        <v>865.14550325097503</v>
      </c>
      <c r="D98" s="7">
        <v>1470.745592544431</v>
      </c>
      <c r="E98" s="7">
        <v>288.38183441699169</v>
      </c>
      <c r="F98" s="8">
        <v>490.25</v>
      </c>
      <c r="G98" s="2">
        <f t="shared" si="4"/>
        <v>576.76366883398327</v>
      </c>
      <c r="H98" s="2">
        <f t="shared" si="5"/>
        <v>980.49559254443102</v>
      </c>
      <c r="K98" s="7"/>
      <c r="L98" s="8"/>
    </row>
    <row r="99" spans="1:12">
      <c r="A99" s="3">
        <v>225</v>
      </c>
      <c r="B99" s="3" t="s">
        <v>98</v>
      </c>
      <c r="C99" s="7">
        <v>2768.298620210694</v>
      </c>
      <c r="D99" s="7">
        <v>4706.1127572636387</v>
      </c>
      <c r="E99" s="7">
        <v>922.76620673689808</v>
      </c>
      <c r="F99" s="8">
        <v>1568.7</v>
      </c>
      <c r="G99" s="2">
        <f t="shared" si="4"/>
        <v>1845.5324134737959</v>
      </c>
      <c r="H99" s="2">
        <f t="shared" si="5"/>
        <v>3137.4127572636389</v>
      </c>
      <c r="K99" s="7"/>
      <c r="L99" s="8"/>
    </row>
    <row r="100" spans="1:12">
      <c r="A100" s="3">
        <v>227</v>
      </c>
      <c r="B100" s="3" t="s">
        <v>226</v>
      </c>
      <c r="C100" s="7">
        <v>1110.1199999999999</v>
      </c>
      <c r="D100" s="7">
        <v>1887.21</v>
      </c>
      <c r="E100" s="7">
        <v>370.04</v>
      </c>
      <c r="F100" s="8">
        <v>629.07000000000005</v>
      </c>
      <c r="G100" s="2">
        <f t="shared" si="4"/>
        <v>740.07999999999993</v>
      </c>
      <c r="H100" s="2">
        <f t="shared" si="5"/>
        <v>1258.1399999999999</v>
      </c>
      <c r="K100" s="7"/>
      <c r="L100" s="8"/>
    </row>
    <row r="101" spans="1:12">
      <c r="A101" s="3">
        <v>228</v>
      </c>
      <c r="B101" s="3" t="s">
        <v>99</v>
      </c>
      <c r="C101" s="7">
        <v>1617.1533338797531</v>
      </c>
      <c r="D101" s="7">
        <v>2749.1544459926363</v>
      </c>
      <c r="E101" s="7">
        <v>539.05111129325098</v>
      </c>
      <c r="F101" s="8">
        <v>916.39</v>
      </c>
      <c r="G101" s="2">
        <f t="shared" si="4"/>
        <v>1078.1022225865022</v>
      </c>
      <c r="H101" s="2">
        <f t="shared" si="5"/>
        <v>1832.7644459926364</v>
      </c>
      <c r="K101" s="7"/>
      <c r="L101" s="8"/>
    </row>
    <row r="102" spans="1:12">
      <c r="A102" s="3">
        <v>229</v>
      </c>
      <c r="B102" s="3" t="s">
        <v>100</v>
      </c>
      <c r="C102" s="7">
        <v>2432.0715977210539</v>
      </c>
      <c r="D102" s="7">
        <v>4134.5295268763221</v>
      </c>
      <c r="E102" s="7">
        <v>810.69053257368455</v>
      </c>
      <c r="F102" s="8">
        <v>1378.17</v>
      </c>
      <c r="G102" s="2">
        <f t="shared" si="4"/>
        <v>1621.3810651473693</v>
      </c>
      <c r="H102" s="2">
        <f t="shared" si="5"/>
        <v>2756.359526876322</v>
      </c>
      <c r="K102" s="7"/>
      <c r="L102" s="8"/>
    </row>
    <row r="103" spans="1:12">
      <c r="A103" s="3">
        <v>230</v>
      </c>
      <c r="B103" s="3" t="s">
        <v>101</v>
      </c>
      <c r="C103" s="7">
        <v>77.102492361124547</v>
      </c>
      <c r="D103" s="7">
        <v>131.07706168985302</v>
      </c>
      <c r="E103" s="7">
        <v>25.700830787041518</v>
      </c>
      <c r="F103" s="8">
        <v>43.69</v>
      </c>
      <c r="G103" s="2">
        <f t="shared" si="4"/>
        <v>51.401661574083029</v>
      </c>
      <c r="H103" s="2">
        <f t="shared" si="5"/>
        <v>87.387061689853027</v>
      </c>
      <c r="K103" s="7"/>
      <c r="L103" s="8"/>
    </row>
    <row r="104" spans="1:12">
      <c r="A104" s="3">
        <v>232</v>
      </c>
      <c r="B104" s="3" t="s">
        <v>102</v>
      </c>
      <c r="C104" s="7">
        <v>814.50795895327201</v>
      </c>
      <c r="D104" s="7">
        <v>1384.6725503676053</v>
      </c>
      <c r="E104" s="7">
        <v>271.502652984424</v>
      </c>
      <c r="F104" s="8">
        <v>461.55</v>
      </c>
      <c r="G104" s="2">
        <f t="shared" si="4"/>
        <v>543.00530596884801</v>
      </c>
      <c r="H104" s="2">
        <f t="shared" si="5"/>
        <v>923.1225503676053</v>
      </c>
      <c r="K104" s="7"/>
      <c r="L104" s="8"/>
    </row>
    <row r="105" spans="1:12">
      <c r="A105" s="3">
        <v>234</v>
      </c>
      <c r="B105" s="3" t="s">
        <v>103</v>
      </c>
      <c r="C105" s="7">
        <v>581.07452879320499</v>
      </c>
      <c r="D105" s="7">
        <v>987.81783158074813</v>
      </c>
      <c r="E105" s="7">
        <v>193.69150959773498</v>
      </c>
      <c r="F105" s="8">
        <v>329.28</v>
      </c>
      <c r="G105" s="2">
        <f t="shared" si="4"/>
        <v>387.38301919547001</v>
      </c>
      <c r="H105" s="2">
        <f t="shared" si="5"/>
        <v>658.53783158074816</v>
      </c>
      <c r="K105" s="7"/>
      <c r="L105" s="8"/>
    </row>
    <row r="106" spans="1:12">
      <c r="A106" s="3">
        <v>235</v>
      </c>
      <c r="B106" s="3" t="s">
        <v>104</v>
      </c>
      <c r="C106" s="7">
        <v>1608.0546893387898</v>
      </c>
      <c r="D106" s="7">
        <v>2733.6949531265736</v>
      </c>
      <c r="E106" s="7">
        <v>536.0182297795966</v>
      </c>
      <c r="F106" s="8">
        <v>911.23</v>
      </c>
      <c r="G106" s="2">
        <f t="shared" si="4"/>
        <v>1072.0364595591932</v>
      </c>
      <c r="H106" s="2">
        <f t="shared" si="5"/>
        <v>1822.4649531265736</v>
      </c>
      <c r="K106" s="7"/>
      <c r="L106" s="8"/>
    </row>
    <row r="107" spans="1:12">
      <c r="A107" s="3">
        <v>236</v>
      </c>
      <c r="B107" s="3" t="s">
        <v>105</v>
      </c>
      <c r="C107" s="7">
        <v>5789.5537478803781</v>
      </c>
      <c r="D107" s="7">
        <v>9842.2356189944112</v>
      </c>
      <c r="E107" s="7">
        <v>1929.8512492934592</v>
      </c>
      <c r="F107" s="8">
        <v>3280.75</v>
      </c>
      <c r="G107" s="2">
        <f t="shared" si="4"/>
        <v>3859.7024985869189</v>
      </c>
      <c r="H107" s="2">
        <f t="shared" si="5"/>
        <v>6561.4856189944112</v>
      </c>
      <c r="K107" s="7"/>
      <c r="L107" s="8"/>
    </row>
    <row r="108" spans="1:12">
      <c r="A108" s="3">
        <v>238</v>
      </c>
      <c r="B108" s="3" t="s">
        <v>106</v>
      </c>
      <c r="C108" s="7">
        <v>1284.0385050863615</v>
      </c>
      <c r="D108" s="7">
        <v>2182.869097744694</v>
      </c>
      <c r="E108" s="7">
        <v>428.01283502878721</v>
      </c>
      <c r="F108" s="8">
        <v>727.62</v>
      </c>
      <c r="G108" s="2">
        <f t="shared" si="4"/>
        <v>856.0256700575743</v>
      </c>
      <c r="H108" s="2">
        <f t="shared" si="5"/>
        <v>1455.2490977446942</v>
      </c>
      <c r="K108" s="7"/>
      <c r="L108" s="8"/>
    </row>
    <row r="109" spans="1:12">
      <c r="A109" s="3">
        <v>241</v>
      </c>
      <c r="B109" s="3" t="s">
        <v>107</v>
      </c>
      <c r="C109" s="7">
        <v>90.568271434863703</v>
      </c>
      <c r="D109" s="7">
        <v>153.97010239878068</v>
      </c>
      <c r="E109" s="7">
        <v>30.189423811621232</v>
      </c>
      <c r="F109" s="8">
        <v>51.32</v>
      </c>
      <c r="G109" s="2">
        <f t="shared" si="4"/>
        <v>60.378847623242471</v>
      </c>
      <c r="H109" s="2">
        <f t="shared" si="5"/>
        <v>102.65010239878069</v>
      </c>
      <c r="K109" s="7"/>
      <c r="L109" s="8"/>
    </row>
    <row r="110" spans="1:12">
      <c r="A110" s="3">
        <v>243</v>
      </c>
      <c r="B110" s="3" t="s">
        <v>108</v>
      </c>
      <c r="C110" s="7">
        <v>276.64433178678422</v>
      </c>
      <c r="D110" s="7">
        <v>470.30560672922252</v>
      </c>
      <c r="E110" s="7">
        <v>92.214777262261407</v>
      </c>
      <c r="F110" s="8">
        <v>156.76</v>
      </c>
      <c r="G110" s="2">
        <f t="shared" si="4"/>
        <v>184.42955452452281</v>
      </c>
      <c r="H110" s="2">
        <f t="shared" si="5"/>
        <v>313.54560672922253</v>
      </c>
      <c r="K110" s="7"/>
      <c r="L110" s="8"/>
    </row>
    <row r="111" spans="1:12">
      <c r="A111" s="3">
        <v>245</v>
      </c>
      <c r="B111" s="3" t="s">
        <v>109</v>
      </c>
      <c r="C111" s="7">
        <v>6423.7205326301046</v>
      </c>
      <c r="D111" s="7">
        <v>10920.321509118639</v>
      </c>
      <c r="E111" s="7">
        <v>2141.2401775433682</v>
      </c>
      <c r="F111" s="8">
        <v>3640.11</v>
      </c>
      <c r="G111" s="2">
        <f t="shared" si="4"/>
        <v>4282.4803550867364</v>
      </c>
      <c r="H111" s="2">
        <f t="shared" si="5"/>
        <v>7280.2115091186388</v>
      </c>
      <c r="K111" s="7"/>
      <c r="L111" s="8"/>
    </row>
    <row r="112" spans="1:12">
      <c r="A112" s="3">
        <v>246</v>
      </c>
      <c r="B112" s="3" t="s">
        <v>110</v>
      </c>
      <c r="C112" s="7">
        <v>623.94305468281209</v>
      </c>
      <c r="D112" s="7">
        <v>1060.6986549346354</v>
      </c>
      <c r="E112" s="7">
        <v>207.98101822760404</v>
      </c>
      <c r="F112" s="8">
        <v>353.57</v>
      </c>
      <c r="G112" s="2">
        <f t="shared" si="4"/>
        <v>415.96203645520802</v>
      </c>
      <c r="H112" s="2">
        <f t="shared" si="5"/>
        <v>707.12865493463551</v>
      </c>
      <c r="K112" s="7"/>
      <c r="L112" s="8"/>
    </row>
    <row r="113" spans="1:12">
      <c r="A113" s="3">
        <v>248</v>
      </c>
      <c r="B113" s="3" t="s">
        <v>111</v>
      </c>
      <c r="C113" s="7">
        <v>324.07537816494721</v>
      </c>
      <c r="D113" s="7">
        <v>550.93357146735116</v>
      </c>
      <c r="E113" s="7">
        <v>108.02512605498241</v>
      </c>
      <c r="F113" s="8">
        <v>183.64</v>
      </c>
      <c r="G113" s="2">
        <f t="shared" si="4"/>
        <v>216.05025210996479</v>
      </c>
      <c r="H113" s="2">
        <f t="shared" si="5"/>
        <v>367.29357146735117</v>
      </c>
      <c r="K113" s="7"/>
      <c r="L113" s="8"/>
    </row>
    <row r="114" spans="1:12">
      <c r="A114" s="3">
        <v>250</v>
      </c>
      <c r="B114" s="3" t="s">
        <v>112</v>
      </c>
      <c r="C114" s="7">
        <v>3347.6787047545658</v>
      </c>
      <c r="D114" s="7">
        <v>5691.0496634712745</v>
      </c>
      <c r="E114" s="7">
        <v>1115.8929015848553</v>
      </c>
      <c r="F114" s="8">
        <v>1897.02</v>
      </c>
      <c r="G114" s="2">
        <f t="shared" si="4"/>
        <v>2231.7858031697106</v>
      </c>
      <c r="H114" s="2">
        <f t="shared" si="5"/>
        <v>3794.0296634712745</v>
      </c>
      <c r="K114" s="7"/>
      <c r="L114" s="8"/>
    </row>
    <row r="115" spans="1:12">
      <c r="A115" s="3">
        <v>251</v>
      </c>
      <c r="B115" s="3" t="s">
        <v>113</v>
      </c>
      <c r="C115" s="7">
        <v>281.46246735799014</v>
      </c>
      <c r="D115" s="7">
        <v>478.47699084763917</v>
      </c>
      <c r="E115" s="7">
        <v>93.820822452663378</v>
      </c>
      <c r="F115" s="8">
        <v>159.5</v>
      </c>
      <c r="G115" s="2">
        <f t="shared" si="4"/>
        <v>187.64164490532676</v>
      </c>
      <c r="H115" s="2">
        <f t="shared" si="5"/>
        <v>318.97699084763917</v>
      </c>
      <c r="K115" s="7"/>
      <c r="L115" s="8"/>
    </row>
    <row r="116" spans="1:12">
      <c r="A116" s="3">
        <v>253</v>
      </c>
      <c r="B116" s="3" t="s">
        <v>114</v>
      </c>
      <c r="C116" s="7">
        <v>2333.3224343967763</v>
      </c>
      <c r="D116" s="7">
        <v>3966.6402307908702</v>
      </c>
      <c r="E116" s="7">
        <v>777.77414479892548</v>
      </c>
      <c r="F116" s="8">
        <v>1322.22</v>
      </c>
      <c r="G116" s="2">
        <f t="shared" si="4"/>
        <v>1555.5482895978507</v>
      </c>
      <c r="H116" s="2">
        <f t="shared" si="5"/>
        <v>2644.4202307908699</v>
      </c>
      <c r="K116" s="7"/>
      <c r="L116" s="8"/>
    </row>
    <row r="117" spans="1:12">
      <c r="A117" s="3">
        <v>254</v>
      </c>
      <c r="B117" s="3" t="s">
        <v>115</v>
      </c>
      <c r="C117" s="7">
        <v>188.68389882263273</v>
      </c>
      <c r="D117" s="7">
        <v>320.76437999745963</v>
      </c>
      <c r="E117" s="7">
        <v>62.894632940877571</v>
      </c>
      <c r="F117" s="8">
        <v>106.92</v>
      </c>
      <c r="G117" s="2">
        <f t="shared" si="4"/>
        <v>125.78926588175516</v>
      </c>
      <c r="H117" s="2">
        <f t="shared" si="5"/>
        <v>213.84437999745961</v>
      </c>
      <c r="K117" s="7"/>
      <c r="L117" s="8"/>
    </row>
    <row r="118" spans="1:12">
      <c r="A118" s="14">
        <v>256</v>
      </c>
      <c r="B118" s="14" t="s">
        <v>116</v>
      </c>
      <c r="C118" s="7"/>
      <c r="D118" s="7"/>
      <c r="E118" s="7"/>
      <c r="F118" s="8"/>
      <c r="G118" s="9"/>
      <c r="H118" s="9"/>
      <c r="K118" s="7"/>
      <c r="L118" s="8"/>
    </row>
    <row r="119" spans="1:12">
      <c r="A119" s="3">
        <v>258</v>
      </c>
      <c r="B119" s="3" t="s">
        <v>117</v>
      </c>
      <c r="C119" s="7">
        <v>1226.2121584662816</v>
      </c>
      <c r="D119" s="7">
        <v>2084.5677823211336</v>
      </c>
      <c r="E119" s="7">
        <v>408.74</v>
      </c>
      <c r="F119" s="8">
        <v>694.85</v>
      </c>
      <c r="G119" s="2">
        <f t="shared" si="4"/>
        <v>817.4721584662816</v>
      </c>
      <c r="H119" s="2">
        <f t="shared" si="5"/>
        <v>1389.7177823211337</v>
      </c>
      <c r="K119" s="7"/>
      <c r="L119" s="8"/>
    </row>
    <row r="120" spans="1:12">
      <c r="A120" s="3">
        <v>264</v>
      </c>
      <c r="B120" s="3" t="s">
        <v>118</v>
      </c>
      <c r="C120" s="7">
        <v>222.25037447847475</v>
      </c>
      <c r="D120" s="7">
        <v>377.8293943556788</v>
      </c>
      <c r="E120" s="7">
        <v>74.083458159491585</v>
      </c>
      <c r="F120" s="8">
        <v>125.94</v>
      </c>
      <c r="G120" s="2">
        <f t="shared" si="4"/>
        <v>148.16691631898317</v>
      </c>
      <c r="H120" s="2">
        <f t="shared" si="5"/>
        <v>251.8893943556788</v>
      </c>
      <c r="K120" s="7"/>
      <c r="L120" s="8"/>
    </row>
    <row r="121" spans="1:12">
      <c r="A121" s="3">
        <v>265</v>
      </c>
      <c r="B121" s="3" t="s">
        <v>119</v>
      </c>
      <c r="C121" s="7">
        <v>15394.44</v>
      </c>
      <c r="D121" s="7">
        <v>26170.57</v>
      </c>
      <c r="E121" s="7">
        <v>5131.4799999999996</v>
      </c>
      <c r="F121" s="8">
        <v>8723.52</v>
      </c>
      <c r="G121" s="9">
        <f t="shared" si="4"/>
        <v>10262.960000000001</v>
      </c>
      <c r="H121" s="9">
        <f t="shared" si="5"/>
        <v>17447.05</v>
      </c>
      <c r="K121" s="7"/>
      <c r="L121" s="8"/>
    </row>
    <row r="122" spans="1:12">
      <c r="A122" s="3">
        <v>267</v>
      </c>
      <c r="B122" s="3" t="s">
        <v>120</v>
      </c>
      <c r="C122" s="7">
        <v>537.4747207210055</v>
      </c>
      <c r="D122" s="7">
        <v>913.70504204284975</v>
      </c>
      <c r="E122" s="7">
        <v>179.15824024033515</v>
      </c>
      <c r="F122" s="8">
        <v>304.57</v>
      </c>
      <c r="G122" s="2">
        <f t="shared" ref="G122:G182" si="6">(C122-E122)</f>
        <v>358.31648048067035</v>
      </c>
      <c r="H122" s="2">
        <f t="shared" ref="H122:H182" si="7">(D122-F122)</f>
        <v>609.13504204284982</v>
      </c>
      <c r="K122" s="7"/>
      <c r="L122" s="8"/>
    </row>
    <row r="123" spans="1:12">
      <c r="A123" s="3">
        <v>274</v>
      </c>
      <c r="B123" s="3" t="s">
        <v>121</v>
      </c>
      <c r="C123" s="7">
        <v>1037.1094070977492</v>
      </c>
      <c r="D123" s="7">
        <v>1763.0766534436241</v>
      </c>
      <c r="E123" s="7">
        <v>345.70313569924974</v>
      </c>
      <c r="F123" s="8">
        <v>587.70000000000005</v>
      </c>
      <c r="G123" s="2">
        <f t="shared" si="6"/>
        <v>691.40627139849948</v>
      </c>
      <c r="H123" s="2">
        <f t="shared" si="7"/>
        <v>1175.376653443624</v>
      </c>
      <c r="K123" s="7"/>
      <c r="L123" s="8"/>
    </row>
    <row r="124" spans="1:12">
      <c r="A124" s="3">
        <v>279</v>
      </c>
      <c r="B124" s="3" t="s">
        <v>122</v>
      </c>
      <c r="C124" s="7">
        <v>521.99188125354976</v>
      </c>
      <c r="D124" s="7">
        <v>887.37699688505836</v>
      </c>
      <c r="E124" s="7">
        <v>173.99729375118324</v>
      </c>
      <c r="F124" s="8">
        <v>295.8</v>
      </c>
      <c r="G124" s="2">
        <f t="shared" si="6"/>
        <v>347.99458750236653</v>
      </c>
      <c r="H124" s="2">
        <f t="shared" si="7"/>
        <v>591.57699688505841</v>
      </c>
      <c r="K124" s="7"/>
      <c r="L124" s="8"/>
    </row>
    <row r="125" spans="1:12">
      <c r="A125" s="3">
        <v>281</v>
      </c>
      <c r="B125" s="3" t="s">
        <v>123</v>
      </c>
      <c r="C125" s="7">
        <v>187.30293495676887</v>
      </c>
      <c r="D125" s="7">
        <v>318.41164904417883</v>
      </c>
      <c r="E125" s="7">
        <v>62.434311652256291</v>
      </c>
      <c r="F125" s="8">
        <v>106.14</v>
      </c>
      <c r="G125" s="2">
        <f t="shared" si="6"/>
        <v>124.86862330451257</v>
      </c>
      <c r="H125" s="2">
        <f t="shared" si="7"/>
        <v>212.27164904417884</v>
      </c>
      <c r="K125" s="7"/>
      <c r="L125" s="8"/>
    </row>
    <row r="126" spans="1:12">
      <c r="A126" s="3">
        <v>282</v>
      </c>
      <c r="B126" s="3" t="s">
        <v>124</v>
      </c>
      <c r="C126" s="7">
        <v>2332.4922290834829</v>
      </c>
      <c r="D126" s="7">
        <v>3965.2279824032057</v>
      </c>
      <c r="E126" s="7">
        <v>777.49740969449431</v>
      </c>
      <c r="F126" s="8">
        <v>1321.75</v>
      </c>
      <c r="G126" s="2">
        <f t="shared" si="6"/>
        <v>1554.9948193889886</v>
      </c>
      <c r="H126" s="2">
        <f t="shared" si="7"/>
        <v>2643.4779824032057</v>
      </c>
      <c r="K126" s="7"/>
      <c r="L126" s="8"/>
    </row>
    <row r="127" spans="1:12">
      <c r="A127" s="3">
        <v>283</v>
      </c>
      <c r="B127" s="3" t="s">
        <v>125</v>
      </c>
      <c r="C127" s="7">
        <v>850.62320330464149</v>
      </c>
      <c r="D127" s="7">
        <v>1446.0590760298192</v>
      </c>
      <c r="E127" s="7">
        <v>283.54106776821385</v>
      </c>
      <c r="F127" s="8">
        <v>482.02</v>
      </c>
      <c r="G127" s="2">
        <f t="shared" si="6"/>
        <v>567.08213553642759</v>
      </c>
      <c r="H127" s="2">
        <f t="shared" si="7"/>
        <v>964.03907602981917</v>
      </c>
      <c r="K127" s="7"/>
      <c r="L127" s="8"/>
    </row>
    <row r="128" spans="1:12">
      <c r="A128" s="3">
        <v>285</v>
      </c>
      <c r="B128" s="3" t="s">
        <v>126</v>
      </c>
      <c r="C128" s="7">
        <v>472.43932479869591</v>
      </c>
      <c r="D128" s="7">
        <v>803.13808692963903</v>
      </c>
      <c r="E128" s="7">
        <v>157.47977493289864</v>
      </c>
      <c r="F128" s="8">
        <v>267.72000000000003</v>
      </c>
      <c r="G128" s="2">
        <f t="shared" si="6"/>
        <v>314.95954986579727</v>
      </c>
      <c r="H128" s="2">
        <f t="shared" si="7"/>
        <v>535.418086929639</v>
      </c>
      <c r="K128" s="7"/>
      <c r="L128" s="8"/>
    </row>
    <row r="129" spans="1:12">
      <c r="A129" s="3">
        <v>287</v>
      </c>
      <c r="B129" s="3" t="s">
        <v>127</v>
      </c>
      <c r="C129" s="7">
        <v>480.80700646410151</v>
      </c>
      <c r="D129" s="7">
        <v>817.3665183149551</v>
      </c>
      <c r="E129" s="7">
        <v>160.2690021547005</v>
      </c>
      <c r="F129" s="8">
        <v>272.45999999999998</v>
      </c>
      <c r="G129" s="2">
        <f t="shared" si="6"/>
        <v>320.538004309401</v>
      </c>
      <c r="H129" s="2">
        <f t="shared" si="7"/>
        <v>544.90651831495506</v>
      </c>
      <c r="K129" s="7"/>
      <c r="L129" s="8"/>
    </row>
    <row r="130" spans="1:12">
      <c r="A130" s="3">
        <v>288</v>
      </c>
      <c r="B130" s="3" t="s">
        <v>128</v>
      </c>
      <c r="C130" s="7">
        <v>11796.635258248549</v>
      </c>
      <c r="D130" s="7">
        <v>20054.279939022541</v>
      </c>
      <c r="E130" s="7">
        <v>3932.2117527495161</v>
      </c>
      <c r="F130" s="8">
        <v>6684.7599796741797</v>
      </c>
      <c r="G130" s="2">
        <f t="shared" si="6"/>
        <v>7864.4235054990331</v>
      </c>
      <c r="H130" s="2">
        <f t="shared" si="7"/>
        <v>13369.519959348361</v>
      </c>
      <c r="K130" s="7"/>
      <c r="L130" s="8"/>
    </row>
    <row r="131" spans="1:12">
      <c r="A131" s="3">
        <v>290</v>
      </c>
      <c r="B131" s="3" t="s">
        <v>129</v>
      </c>
      <c r="C131" s="7">
        <v>456.38554824419333</v>
      </c>
      <c r="D131" s="7">
        <v>775.85543201512905</v>
      </c>
      <c r="E131" s="7">
        <v>152.12851608139778</v>
      </c>
      <c r="F131" s="8">
        <v>258.61847733837635</v>
      </c>
      <c r="G131" s="2">
        <f t="shared" si="6"/>
        <v>304.25703216279555</v>
      </c>
      <c r="H131" s="2">
        <f t="shared" si="7"/>
        <v>517.2369546767527</v>
      </c>
      <c r="K131" s="7"/>
      <c r="L131" s="8"/>
    </row>
    <row r="132" spans="1:12">
      <c r="A132" s="3">
        <v>292</v>
      </c>
      <c r="B132" s="3" t="s">
        <v>130</v>
      </c>
      <c r="C132" s="7">
        <v>2381.253197070253</v>
      </c>
      <c r="D132" s="7">
        <v>4048.1304350194323</v>
      </c>
      <c r="E132" s="7">
        <v>793.75106569008437</v>
      </c>
      <c r="F132" s="8">
        <v>1349.3768116731442</v>
      </c>
      <c r="G132" s="2">
        <f t="shared" si="6"/>
        <v>1587.5021313801685</v>
      </c>
      <c r="H132" s="2">
        <f t="shared" si="7"/>
        <v>2698.7536233462879</v>
      </c>
      <c r="K132" s="7"/>
      <c r="L132" s="8"/>
    </row>
    <row r="133" spans="1:12">
      <c r="A133" s="3">
        <v>296</v>
      </c>
      <c r="B133" s="3" t="s">
        <v>131</v>
      </c>
      <c r="C133" s="7">
        <v>2385.0602684858568</v>
      </c>
      <c r="D133" s="7">
        <v>4054.6024564259592</v>
      </c>
      <c r="E133" s="7">
        <v>795.02008949528567</v>
      </c>
      <c r="F133" s="8">
        <v>1351.5341521419864</v>
      </c>
      <c r="G133" s="2">
        <f t="shared" si="6"/>
        <v>1590.0401789905711</v>
      </c>
      <c r="H133" s="2">
        <f t="shared" si="7"/>
        <v>2703.0683042839728</v>
      </c>
      <c r="K133" s="7"/>
      <c r="L133" s="8"/>
    </row>
    <row r="134" spans="1:12">
      <c r="A134" s="3">
        <v>297</v>
      </c>
      <c r="B134" s="3" t="s">
        <v>132</v>
      </c>
      <c r="C134" s="7">
        <v>1387.0335198635134</v>
      </c>
      <c r="D134" s="7">
        <v>2357.9569837679742</v>
      </c>
      <c r="E134" s="7">
        <v>462.34450662117115</v>
      </c>
      <c r="F134" s="8">
        <v>785.98566125599143</v>
      </c>
      <c r="G134" s="2">
        <f t="shared" si="6"/>
        <v>924.6890132423423</v>
      </c>
      <c r="H134" s="2">
        <f t="shared" si="7"/>
        <v>1571.9713225119826</v>
      </c>
      <c r="K134" s="7"/>
      <c r="L134" s="8"/>
    </row>
    <row r="135" spans="1:12">
      <c r="A135" s="3">
        <v>301</v>
      </c>
      <c r="B135" s="3" t="s">
        <v>133</v>
      </c>
      <c r="C135" s="7">
        <v>1650.2864934775866</v>
      </c>
      <c r="D135" s="7">
        <v>2805.4870389118992</v>
      </c>
      <c r="E135" s="7"/>
      <c r="F135" s="8"/>
      <c r="G135" s="2">
        <f t="shared" si="6"/>
        <v>1650.2864934775866</v>
      </c>
      <c r="H135" s="2">
        <f t="shared" si="7"/>
        <v>2805.4870389118992</v>
      </c>
      <c r="I135" t="s">
        <v>242</v>
      </c>
      <c r="K135" s="7"/>
      <c r="L135" s="8"/>
    </row>
    <row r="136" spans="1:12">
      <c r="A136" s="14">
        <v>303</v>
      </c>
      <c r="B136" s="14" t="s">
        <v>134</v>
      </c>
      <c r="C136" s="7"/>
      <c r="D136" s="7"/>
      <c r="E136" s="7"/>
      <c r="F136" s="8"/>
      <c r="G136" s="9"/>
      <c r="H136" s="9"/>
      <c r="K136" s="7"/>
      <c r="L136" s="8"/>
    </row>
    <row r="137" spans="1:12">
      <c r="A137" s="3">
        <v>307</v>
      </c>
      <c r="B137" s="3" t="s">
        <v>135</v>
      </c>
      <c r="C137" s="7">
        <v>1428.8333827636557</v>
      </c>
      <c r="D137" s="7">
        <v>2429.0167506982161</v>
      </c>
      <c r="E137" s="7">
        <v>476.27779425455191</v>
      </c>
      <c r="F137" s="8">
        <v>809.67225023273875</v>
      </c>
      <c r="G137" s="2">
        <f t="shared" si="6"/>
        <v>952.5555885091037</v>
      </c>
      <c r="H137" s="2">
        <f t="shared" si="7"/>
        <v>1619.3445004654773</v>
      </c>
      <c r="K137" s="7"/>
      <c r="L137" s="8"/>
    </row>
    <row r="138" spans="1:12">
      <c r="A138" s="3">
        <v>308</v>
      </c>
      <c r="B138" s="3" t="s">
        <v>136</v>
      </c>
      <c r="C138" s="7">
        <v>337.38478098999326</v>
      </c>
      <c r="D138" s="7">
        <v>573.55412768298879</v>
      </c>
      <c r="E138" s="7">
        <v>112.46159366333109</v>
      </c>
      <c r="F138" s="8">
        <v>191.18470922766295</v>
      </c>
      <c r="G138" s="2">
        <f t="shared" si="6"/>
        <v>224.92318732666217</v>
      </c>
      <c r="H138" s="2">
        <f t="shared" si="7"/>
        <v>382.36941845532584</v>
      </c>
      <c r="K138" s="7"/>
      <c r="L138" s="8"/>
    </row>
    <row r="139" spans="1:12">
      <c r="A139" s="3">
        <v>309</v>
      </c>
      <c r="B139" s="3" t="s">
        <v>137</v>
      </c>
      <c r="C139" s="7">
        <v>2341.7055030773481</v>
      </c>
      <c r="D139" s="7">
        <v>3980.8993552314932</v>
      </c>
      <c r="E139" s="7">
        <v>780.56850102578278</v>
      </c>
      <c r="F139" s="8">
        <v>1326.9664517438312</v>
      </c>
      <c r="G139" s="2">
        <f t="shared" si="6"/>
        <v>1561.1370020515653</v>
      </c>
      <c r="H139" s="2">
        <f t="shared" si="7"/>
        <v>2653.9329034876619</v>
      </c>
      <c r="K139" s="7"/>
      <c r="L139" s="8"/>
    </row>
    <row r="140" spans="1:12">
      <c r="A140" s="3">
        <v>310</v>
      </c>
      <c r="B140" s="3" t="s">
        <v>138</v>
      </c>
      <c r="C140" s="7">
        <v>1654.0172034863217</v>
      </c>
      <c r="D140" s="7">
        <v>2811.8292459267486</v>
      </c>
      <c r="E140" s="7">
        <v>551.33906782877386</v>
      </c>
      <c r="F140" s="8">
        <v>937.27641530891617</v>
      </c>
      <c r="G140" s="2">
        <f t="shared" si="6"/>
        <v>1102.678135657548</v>
      </c>
      <c r="H140" s="2">
        <f t="shared" si="7"/>
        <v>1874.5528306178326</v>
      </c>
      <c r="K140" s="7"/>
      <c r="L140" s="8"/>
    </row>
    <row r="141" spans="1:12">
      <c r="A141" s="3">
        <v>313</v>
      </c>
      <c r="B141" s="3" t="s">
        <v>139</v>
      </c>
      <c r="C141" s="7">
        <v>3231.11</v>
      </c>
      <c r="D141" s="7">
        <v>4398.32</v>
      </c>
      <c r="E141" s="7">
        <v>1077.04</v>
      </c>
      <c r="F141" s="8">
        <v>1466.11</v>
      </c>
      <c r="G141" s="2">
        <f t="shared" si="6"/>
        <v>2154.0700000000002</v>
      </c>
      <c r="H141" s="2">
        <f t="shared" si="7"/>
        <v>2932.21</v>
      </c>
      <c r="K141" s="7"/>
      <c r="L141" s="8"/>
    </row>
    <row r="142" spans="1:12">
      <c r="A142" s="3">
        <v>315</v>
      </c>
      <c r="B142" s="3" t="s">
        <v>140</v>
      </c>
      <c r="C142" s="7">
        <v>490.38469723637644</v>
      </c>
      <c r="D142" s="7">
        <v>833.65398530184041</v>
      </c>
      <c r="E142" s="7">
        <v>163.46156574545881</v>
      </c>
      <c r="F142" s="8">
        <v>277.88466176728014</v>
      </c>
      <c r="G142" s="2">
        <f t="shared" si="6"/>
        <v>326.92313149091763</v>
      </c>
      <c r="H142" s="2">
        <f t="shared" si="7"/>
        <v>555.76932353456027</v>
      </c>
      <c r="K142" s="7"/>
      <c r="L142" s="8"/>
    </row>
    <row r="143" spans="1:12">
      <c r="A143" s="3">
        <v>317</v>
      </c>
      <c r="B143" s="3" t="s">
        <v>141</v>
      </c>
      <c r="C143" s="7">
        <v>870.29623607673557</v>
      </c>
      <c r="D143" s="7">
        <v>1479.5036013304516</v>
      </c>
      <c r="E143" s="7">
        <v>290.09874535891186</v>
      </c>
      <c r="F143" s="8">
        <v>493.1678671101505</v>
      </c>
      <c r="G143" s="2">
        <f t="shared" si="6"/>
        <v>580.19749071782371</v>
      </c>
      <c r="H143" s="2">
        <f t="shared" si="7"/>
        <v>986.33573422030111</v>
      </c>
      <c r="K143" s="7"/>
      <c r="L143" s="8"/>
    </row>
    <row r="144" spans="1:12">
      <c r="A144" s="3">
        <v>318</v>
      </c>
      <c r="B144" s="3" t="s">
        <v>142</v>
      </c>
      <c r="C144" s="7">
        <v>2714.2338047021567</v>
      </c>
      <c r="D144" s="7">
        <v>4614.1974679936693</v>
      </c>
      <c r="E144" s="7">
        <v>904.74460156738553</v>
      </c>
      <c r="F144" s="8">
        <v>1538.0658226645564</v>
      </c>
      <c r="G144" s="2">
        <f t="shared" si="6"/>
        <v>1809.4892031347713</v>
      </c>
      <c r="H144" s="2">
        <f t="shared" si="7"/>
        <v>3076.1316453291129</v>
      </c>
      <c r="K144" s="7"/>
      <c r="L144" s="8"/>
    </row>
    <row r="145" spans="1:12">
      <c r="A145" s="3">
        <v>320</v>
      </c>
      <c r="B145" s="3" t="s">
        <v>143</v>
      </c>
      <c r="C145" s="7">
        <v>2329.6817617869865</v>
      </c>
      <c r="D145" s="7">
        <v>3960.45899503788</v>
      </c>
      <c r="E145" s="7">
        <v>776.56058726232891</v>
      </c>
      <c r="F145" s="8">
        <v>1320.15299834596</v>
      </c>
      <c r="G145" s="2">
        <f t="shared" si="6"/>
        <v>1553.1211745246576</v>
      </c>
      <c r="H145" s="2">
        <f t="shared" si="7"/>
        <v>2640.30599669192</v>
      </c>
      <c r="K145" s="7"/>
      <c r="L145" s="8"/>
    </row>
    <row r="146" spans="1:12">
      <c r="A146" s="3">
        <v>324</v>
      </c>
      <c r="B146" s="3" t="s">
        <v>144</v>
      </c>
      <c r="C146" s="7">
        <v>1849.3521813594962</v>
      </c>
      <c r="D146" s="7">
        <v>3143.8987083111451</v>
      </c>
      <c r="E146" s="7">
        <v>616.4507271198321</v>
      </c>
      <c r="F146" s="8">
        <v>1047.9662361037151</v>
      </c>
      <c r="G146" s="2">
        <f t="shared" si="6"/>
        <v>1232.901454239664</v>
      </c>
      <c r="H146" s="2">
        <f t="shared" si="7"/>
        <v>2095.9324722074298</v>
      </c>
      <c r="K146" s="7"/>
      <c r="L146" s="8"/>
    </row>
    <row r="147" spans="1:12">
      <c r="A147" s="3">
        <v>327</v>
      </c>
      <c r="B147" s="3" t="s">
        <v>145</v>
      </c>
      <c r="C147" s="7">
        <v>1868.0060044534184</v>
      </c>
      <c r="D147" s="7">
        <v>3175.6102075708136</v>
      </c>
      <c r="E147" s="7">
        <v>622.66866815113951</v>
      </c>
      <c r="F147" s="8">
        <v>1058.5367358569379</v>
      </c>
      <c r="G147" s="2">
        <f t="shared" si="6"/>
        <v>1245.3373363022788</v>
      </c>
      <c r="H147" s="2">
        <f t="shared" si="7"/>
        <v>2117.0734717138757</v>
      </c>
      <c r="K147" s="7"/>
      <c r="L147" s="8"/>
    </row>
    <row r="148" spans="1:12">
      <c r="A148" s="3">
        <v>328</v>
      </c>
      <c r="B148" s="3" t="s">
        <v>146</v>
      </c>
      <c r="C148" s="7">
        <v>2089.4929680359646</v>
      </c>
      <c r="D148" s="7">
        <v>3552.1380456611423</v>
      </c>
      <c r="E148" s="7">
        <v>696.49765601198828</v>
      </c>
      <c r="F148" s="8">
        <v>1184.0460152203807</v>
      </c>
      <c r="G148" s="2">
        <f t="shared" si="6"/>
        <v>1392.9953120239763</v>
      </c>
      <c r="H148" s="2">
        <f t="shared" si="7"/>
        <v>2368.0920304407618</v>
      </c>
      <c r="K148" s="7"/>
      <c r="L148" s="8"/>
    </row>
    <row r="149" spans="1:12">
      <c r="A149" s="3">
        <v>330</v>
      </c>
      <c r="B149" s="3" t="s">
        <v>147</v>
      </c>
      <c r="C149" s="7">
        <v>2870.1568862795339</v>
      </c>
      <c r="D149" s="7">
        <v>4879.2667066752101</v>
      </c>
      <c r="E149" s="7">
        <v>956.71896209317799</v>
      </c>
      <c r="F149" s="8">
        <v>1626.4222355584034</v>
      </c>
      <c r="G149" s="2">
        <f t="shared" si="6"/>
        <v>1913.4379241863558</v>
      </c>
      <c r="H149" s="2">
        <f t="shared" si="7"/>
        <v>3252.8444711168067</v>
      </c>
      <c r="K149" s="7"/>
      <c r="L149" s="8"/>
    </row>
    <row r="150" spans="1:12">
      <c r="A150" s="3">
        <v>331</v>
      </c>
      <c r="B150" s="3" t="s">
        <v>148</v>
      </c>
      <c r="C150" s="7">
        <v>1089.3366224039746</v>
      </c>
      <c r="D150" s="7">
        <v>1851.8722580867579</v>
      </c>
      <c r="E150" s="7">
        <v>363.11220746799154</v>
      </c>
      <c r="F150" s="8">
        <v>617.29075269558598</v>
      </c>
      <c r="G150" s="2">
        <f t="shared" si="6"/>
        <v>726.22441493598308</v>
      </c>
      <c r="H150" s="2">
        <f t="shared" si="7"/>
        <v>1234.581505391172</v>
      </c>
      <c r="K150" s="7"/>
      <c r="L150" s="8"/>
    </row>
    <row r="151" spans="1:12">
      <c r="A151" s="3">
        <v>333</v>
      </c>
      <c r="B151" s="3" t="s">
        <v>149</v>
      </c>
      <c r="C151" s="7">
        <v>1019.7232627970361</v>
      </c>
      <c r="D151" s="7">
        <v>1733.5295467549622</v>
      </c>
      <c r="E151" s="7">
        <v>339.9077542656787</v>
      </c>
      <c r="F151" s="8">
        <v>577.84318225165407</v>
      </c>
      <c r="G151" s="2">
        <f t="shared" si="6"/>
        <v>679.81550853135741</v>
      </c>
      <c r="H151" s="2">
        <f t="shared" si="7"/>
        <v>1155.6863645033081</v>
      </c>
      <c r="K151" s="7"/>
      <c r="L151" s="8"/>
    </row>
    <row r="152" spans="1:12">
      <c r="A152" s="3">
        <v>335</v>
      </c>
      <c r="B152" s="3" t="s">
        <v>150</v>
      </c>
      <c r="C152" s="7">
        <v>1884.5108747428771</v>
      </c>
      <c r="D152" s="7">
        <v>3203.6684870628942</v>
      </c>
      <c r="E152" s="7">
        <v>628.17029158095909</v>
      </c>
      <c r="F152" s="8">
        <v>1067.8894956876313</v>
      </c>
      <c r="G152" s="2">
        <f t="shared" si="6"/>
        <v>1256.3405831619179</v>
      </c>
      <c r="H152" s="2">
        <f t="shared" si="7"/>
        <v>2135.7789913752631</v>
      </c>
      <c r="K152" s="7"/>
      <c r="L152" s="8"/>
    </row>
    <row r="153" spans="1:12">
      <c r="A153" s="3">
        <v>336</v>
      </c>
      <c r="B153" s="3" t="s">
        <v>151</v>
      </c>
      <c r="C153" s="7">
        <v>679.29013965118861</v>
      </c>
      <c r="D153" s="7">
        <v>1154.793237407021</v>
      </c>
      <c r="E153" s="7">
        <v>226.43004655039618</v>
      </c>
      <c r="F153" s="8">
        <v>384.93107913567371</v>
      </c>
      <c r="G153" s="2">
        <f t="shared" si="6"/>
        <v>452.86009310079243</v>
      </c>
      <c r="H153" s="2">
        <f t="shared" si="7"/>
        <v>769.86215827134731</v>
      </c>
      <c r="K153" s="7"/>
      <c r="L153" s="8"/>
    </row>
    <row r="154" spans="1:12">
      <c r="A154" s="3">
        <v>337</v>
      </c>
      <c r="B154" s="3" t="s">
        <v>152</v>
      </c>
      <c r="C154" s="7">
        <v>614.9473366395091</v>
      </c>
      <c r="D154" s="7">
        <v>1045.4104722871662</v>
      </c>
      <c r="E154" s="7">
        <v>204.98244554650302</v>
      </c>
      <c r="F154" s="8">
        <v>348.47015742905535</v>
      </c>
      <c r="G154" s="2">
        <f t="shared" si="6"/>
        <v>409.96489109300609</v>
      </c>
      <c r="H154" s="2">
        <f t="shared" si="7"/>
        <v>696.94031485811081</v>
      </c>
      <c r="K154" s="7"/>
      <c r="L154" s="8"/>
    </row>
    <row r="155" spans="1:12">
      <c r="A155" s="3">
        <v>338</v>
      </c>
      <c r="B155" s="3" t="s">
        <v>153</v>
      </c>
      <c r="C155" s="7">
        <v>2542.640125627684</v>
      </c>
      <c r="D155" s="7">
        <v>4322.488213567065</v>
      </c>
      <c r="E155" s="7">
        <v>847.5467085425613</v>
      </c>
      <c r="F155" s="8">
        <v>1440.8294045223552</v>
      </c>
      <c r="G155" s="2">
        <f t="shared" si="6"/>
        <v>1695.0934170851228</v>
      </c>
      <c r="H155" s="2">
        <f t="shared" si="7"/>
        <v>2881.6588090447099</v>
      </c>
      <c r="K155" s="7"/>
      <c r="L155" s="8"/>
    </row>
    <row r="156" spans="1:12">
      <c r="A156" s="3">
        <v>343</v>
      </c>
      <c r="B156" s="3" t="s">
        <v>154</v>
      </c>
      <c r="C156" s="7">
        <v>278.89793229178406</v>
      </c>
      <c r="D156" s="7">
        <v>474.12648489603316</v>
      </c>
      <c r="E156" s="7">
        <v>92.965977430594677</v>
      </c>
      <c r="F156" s="8">
        <v>158.04216163201104</v>
      </c>
      <c r="G156" s="2">
        <f t="shared" si="6"/>
        <v>185.93195486118938</v>
      </c>
      <c r="H156" s="2">
        <f t="shared" si="7"/>
        <v>316.08432326402215</v>
      </c>
      <c r="K156" s="7"/>
      <c r="L156" s="8"/>
    </row>
    <row r="157" spans="1:12">
      <c r="A157" s="3">
        <v>348</v>
      </c>
      <c r="B157" s="3" t="s">
        <v>155</v>
      </c>
      <c r="C157" s="7">
        <v>10399.982076110286</v>
      </c>
      <c r="D157" s="7">
        <v>17679.969529387497</v>
      </c>
      <c r="E157" s="7">
        <v>3466.6606920367622</v>
      </c>
      <c r="F157" s="8">
        <v>5893.3231764624998</v>
      </c>
      <c r="G157" s="2">
        <f t="shared" si="6"/>
        <v>6933.3213840735234</v>
      </c>
      <c r="H157" s="2">
        <f t="shared" si="7"/>
        <v>11786.646352924998</v>
      </c>
      <c r="K157" s="7"/>
      <c r="L157" s="8"/>
    </row>
    <row r="158" spans="1:12">
      <c r="A158" s="3">
        <v>349</v>
      </c>
      <c r="B158" s="3" t="s">
        <v>156</v>
      </c>
      <c r="C158" s="7">
        <v>4824.0199961073722</v>
      </c>
      <c r="D158" s="7">
        <v>8200.8339933825373</v>
      </c>
      <c r="E158" s="7">
        <v>1608.0066653691242</v>
      </c>
      <c r="F158" s="8">
        <v>2733.6113311275126</v>
      </c>
      <c r="G158" s="2">
        <f t="shared" si="6"/>
        <v>3216.013330738248</v>
      </c>
      <c r="H158" s="2">
        <f t="shared" si="7"/>
        <v>5467.2226622550243</v>
      </c>
      <c r="K158" s="7"/>
      <c r="L158" s="8"/>
    </row>
    <row r="159" spans="1:12">
      <c r="A159" s="3">
        <v>350</v>
      </c>
      <c r="B159" s="3" t="s">
        <v>157</v>
      </c>
      <c r="C159" s="7">
        <v>687.59269944292396</v>
      </c>
      <c r="D159" s="7">
        <v>1168.9075890529712</v>
      </c>
      <c r="E159" s="7">
        <v>229.19756648097464</v>
      </c>
      <c r="F159" s="8">
        <v>389.63586301765707</v>
      </c>
      <c r="G159" s="2">
        <f t="shared" si="6"/>
        <v>458.39513296194934</v>
      </c>
      <c r="H159" s="2">
        <f t="shared" si="7"/>
        <v>779.27172603531403</v>
      </c>
      <c r="K159" s="7"/>
      <c r="L159" s="8"/>
    </row>
    <row r="160" spans="1:12">
      <c r="A160" s="3">
        <v>351</v>
      </c>
      <c r="B160" s="3" t="s">
        <v>158</v>
      </c>
      <c r="C160" s="7">
        <v>717.9870188714151</v>
      </c>
      <c r="D160" s="7">
        <v>1220.5779320814063</v>
      </c>
      <c r="E160" s="7">
        <v>239.32900629047171</v>
      </c>
      <c r="F160" s="8">
        <v>406.85931069380212</v>
      </c>
      <c r="G160" s="2">
        <f t="shared" si="6"/>
        <v>478.65801258094336</v>
      </c>
      <c r="H160" s="2">
        <f t="shared" si="7"/>
        <v>813.71862138760412</v>
      </c>
      <c r="K160" s="7"/>
      <c r="L160" s="8"/>
    </row>
    <row r="161" spans="1:12">
      <c r="A161" s="3">
        <v>353</v>
      </c>
      <c r="B161" s="3" t="s">
        <v>159</v>
      </c>
      <c r="C161" s="7">
        <v>3021.0615226763466</v>
      </c>
      <c r="D161" s="7">
        <v>5135.8045885497922</v>
      </c>
      <c r="E161" s="7">
        <v>1007.0205075587822</v>
      </c>
      <c r="F161" s="8">
        <v>1711.9348628499308</v>
      </c>
      <c r="G161" s="2">
        <f t="shared" si="6"/>
        <v>2014.0410151175643</v>
      </c>
      <c r="H161" s="2">
        <f t="shared" si="7"/>
        <v>3423.8697256998612</v>
      </c>
      <c r="K161" s="7"/>
      <c r="L161" s="8"/>
    </row>
    <row r="162" spans="1:12">
      <c r="A162" s="3">
        <v>354</v>
      </c>
      <c r="B162" s="3" t="s">
        <v>160</v>
      </c>
      <c r="C162" s="7">
        <v>4238.0434426771062</v>
      </c>
      <c r="D162" s="7">
        <v>7204.6738525510846</v>
      </c>
      <c r="E162" s="7">
        <v>1412.6811475590353</v>
      </c>
      <c r="F162" s="8">
        <v>2401.5579508503615</v>
      </c>
      <c r="G162" s="2">
        <f t="shared" si="6"/>
        <v>2825.362295118071</v>
      </c>
      <c r="H162" s="2">
        <f t="shared" si="7"/>
        <v>4803.115901700723</v>
      </c>
      <c r="K162" s="7"/>
      <c r="L162" s="8"/>
    </row>
    <row r="163" spans="1:12">
      <c r="A163" s="3">
        <v>356</v>
      </c>
      <c r="B163" s="3" t="s">
        <v>161</v>
      </c>
      <c r="C163" s="7">
        <v>792.87887478222888</v>
      </c>
      <c r="D163" s="7">
        <v>1347.89408712979</v>
      </c>
      <c r="E163" s="7">
        <v>264.29295826074298</v>
      </c>
      <c r="F163" s="8">
        <v>449.29802904326334</v>
      </c>
      <c r="G163" s="2">
        <f t="shared" si="6"/>
        <v>528.58591652148584</v>
      </c>
      <c r="H163" s="2">
        <f t="shared" si="7"/>
        <v>898.59605808652668</v>
      </c>
      <c r="K163" s="7"/>
      <c r="L163" s="8"/>
    </row>
    <row r="164" spans="1:12">
      <c r="A164" s="3">
        <v>357</v>
      </c>
      <c r="B164" s="3" t="s">
        <v>162</v>
      </c>
      <c r="C164" s="7">
        <v>10322.850298832971</v>
      </c>
      <c r="D164" s="7">
        <v>17548.845508016064</v>
      </c>
      <c r="E164" s="7">
        <v>3440.95009961099</v>
      </c>
      <c r="F164" s="8">
        <v>5849.6151693386873</v>
      </c>
      <c r="G164" s="2">
        <f t="shared" si="6"/>
        <v>6881.900199221981</v>
      </c>
      <c r="H164" s="2">
        <f t="shared" si="7"/>
        <v>11699.230338677376</v>
      </c>
      <c r="K164" s="7"/>
      <c r="L164" s="8"/>
    </row>
    <row r="165" spans="1:12">
      <c r="A165" s="3">
        <v>358</v>
      </c>
      <c r="B165" s="3" t="s">
        <v>163</v>
      </c>
      <c r="C165" s="7">
        <v>1141.8424262499218</v>
      </c>
      <c r="D165" s="7">
        <v>1941.1321246248681</v>
      </c>
      <c r="E165" s="7">
        <v>380.61414208330729</v>
      </c>
      <c r="F165" s="8">
        <v>647.04404154162273</v>
      </c>
      <c r="G165" s="2">
        <f t="shared" si="6"/>
        <v>761.22828416661446</v>
      </c>
      <c r="H165" s="2">
        <f t="shared" si="7"/>
        <v>1294.0880830832452</v>
      </c>
      <c r="K165" s="7"/>
      <c r="L165" s="8"/>
    </row>
    <row r="166" spans="1:12">
      <c r="A166" s="3">
        <v>360</v>
      </c>
      <c r="B166" s="3" t="s">
        <v>164</v>
      </c>
      <c r="C166" s="7">
        <v>2824.157016598735</v>
      </c>
      <c r="D166" s="7">
        <v>4801.0669282178524</v>
      </c>
      <c r="E166" s="7"/>
      <c r="F166" s="8"/>
      <c r="G166" s="2">
        <f t="shared" si="6"/>
        <v>2824.157016598735</v>
      </c>
      <c r="H166" s="2">
        <f t="shared" si="7"/>
        <v>4801.0669282178524</v>
      </c>
      <c r="I166" t="s">
        <v>242</v>
      </c>
      <c r="K166" s="7"/>
      <c r="L166" s="8"/>
    </row>
    <row r="167" spans="1:12">
      <c r="A167" s="3">
        <v>361</v>
      </c>
      <c r="B167" s="3" t="s">
        <v>165</v>
      </c>
      <c r="C167" s="7">
        <v>1700.4570840669451</v>
      </c>
      <c r="D167" s="7">
        <v>2890.7770429138081</v>
      </c>
      <c r="E167" s="7">
        <v>566.81902802231502</v>
      </c>
      <c r="F167" s="8">
        <v>963.59234763793609</v>
      </c>
      <c r="G167" s="2">
        <f t="shared" si="6"/>
        <v>1133.63805604463</v>
      </c>
      <c r="H167" s="2">
        <f t="shared" si="7"/>
        <v>1927.1846952758719</v>
      </c>
      <c r="K167" s="7"/>
      <c r="L167" s="8"/>
    </row>
    <row r="168" spans="1:12">
      <c r="A168" s="3">
        <v>363</v>
      </c>
      <c r="B168" s="3" t="s">
        <v>166</v>
      </c>
      <c r="C168" s="7">
        <v>204.43654289882642</v>
      </c>
      <c r="D168" s="7">
        <v>347.54212292800503</v>
      </c>
      <c r="E168" s="7">
        <v>68.145514299608806</v>
      </c>
      <c r="F168" s="8">
        <v>115.84737430933501</v>
      </c>
      <c r="G168" s="2">
        <f t="shared" si="6"/>
        <v>136.29102859921761</v>
      </c>
      <c r="H168" s="2">
        <f t="shared" si="7"/>
        <v>231.69474861867002</v>
      </c>
      <c r="K168" s="7"/>
      <c r="L168" s="8"/>
    </row>
    <row r="169" spans="1:12">
      <c r="A169" s="3">
        <v>364</v>
      </c>
      <c r="B169" s="3" t="s">
        <v>167</v>
      </c>
      <c r="C169" s="7">
        <v>782.69722284894681</v>
      </c>
      <c r="D169" s="7">
        <v>1330.5852788432107</v>
      </c>
      <c r="E169" s="7">
        <v>260.89907428298227</v>
      </c>
      <c r="F169" s="8">
        <v>443.52842628107021</v>
      </c>
      <c r="G169" s="2">
        <f t="shared" si="6"/>
        <v>521.79814856596454</v>
      </c>
      <c r="H169" s="2">
        <f t="shared" si="7"/>
        <v>887.05685256214053</v>
      </c>
      <c r="K169" s="7"/>
      <c r="L169" s="8"/>
    </row>
    <row r="170" spans="1:12">
      <c r="A170" s="3">
        <v>365</v>
      </c>
      <c r="B170" s="3" t="s">
        <v>168</v>
      </c>
      <c r="C170" s="7">
        <v>2422.9672028245718</v>
      </c>
      <c r="D170" s="7">
        <v>4119.0442448017748</v>
      </c>
      <c r="E170" s="7">
        <v>807.65573427485731</v>
      </c>
      <c r="F170" s="8">
        <v>1373.0147482672583</v>
      </c>
      <c r="G170" s="2">
        <f t="shared" si="6"/>
        <v>1615.3114685497144</v>
      </c>
      <c r="H170" s="2">
        <f t="shared" si="7"/>
        <v>2746.0294965345165</v>
      </c>
      <c r="K170" s="7"/>
      <c r="L170" s="8"/>
    </row>
    <row r="171" spans="1:12">
      <c r="A171" s="14">
        <v>367</v>
      </c>
      <c r="B171" s="14" t="s">
        <v>169</v>
      </c>
      <c r="C171" s="7"/>
      <c r="D171" s="7"/>
      <c r="E171" s="7"/>
      <c r="F171" s="8"/>
      <c r="G171" s="9"/>
      <c r="H171" s="9"/>
      <c r="K171" s="7"/>
      <c r="L171" s="8"/>
    </row>
    <row r="172" spans="1:12">
      <c r="A172" s="3">
        <v>368</v>
      </c>
      <c r="B172" s="3" t="s">
        <v>170</v>
      </c>
      <c r="C172" s="7">
        <v>922.34052926404866</v>
      </c>
      <c r="D172" s="7">
        <v>1567.978899748884</v>
      </c>
      <c r="E172" s="7">
        <v>307.44684308801624</v>
      </c>
      <c r="F172" s="8">
        <v>522.65963324962797</v>
      </c>
      <c r="G172" s="2">
        <f t="shared" si="6"/>
        <v>614.89368617603236</v>
      </c>
      <c r="H172" s="2">
        <f t="shared" si="7"/>
        <v>1045.3192664992562</v>
      </c>
      <c r="K172" s="7"/>
      <c r="L172" s="8"/>
    </row>
    <row r="173" spans="1:12">
      <c r="A173" s="3">
        <v>373</v>
      </c>
      <c r="B173" s="3" t="s">
        <v>171</v>
      </c>
      <c r="C173" s="7">
        <v>679.13804348510871</v>
      </c>
      <c r="D173" s="7">
        <v>1154.5346739246856</v>
      </c>
      <c r="E173" s="7">
        <v>679.14</v>
      </c>
      <c r="F173" s="8">
        <v>1154.53</v>
      </c>
      <c r="G173" s="2">
        <f t="shared" si="6"/>
        <v>-1.9565148912761288E-3</v>
      </c>
      <c r="H173" s="2">
        <f t="shared" si="7"/>
        <v>4.6739246856759564E-3</v>
      </c>
      <c r="I173" t="s">
        <v>264</v>
      </c>
      <c r="K173" s="7"/>
      <c r="L173" s="8"/>
    </row>
    <row r="174" spans="1:12">
      <c r="A174" s="3">
        <v>376</v>
      </c>
      <c r="B174" s="3" t="s">
        <v>172</v>
      </c>
      <c r="C174" s="7">
        <v>464.16239110367655</v>
      </c>
      <c r="D174" s="7">
        <v>789.0760648762506</v>
      </c>
      <c r="E174" s="7">
        <v>154.72079703455884</v>
      </c>
      <c r="F174" s="8">
        <v>263.0253549587502</v>
      </c>
      <c r="G174" s="2">
        <f t="shared" si="6"/>
        <v>309.44159406911774</v>
      </c>
      <c r="H174" s="2">
        <f t="shared" si="7"/>
        <v>526.0507099175004</v>
      </c>
      <c r="K174" s="7"/>
      <c r="L174" s="8"/>
    </row>
    <row r="175" spans="1:12">
      <c r="A175" s="3">
        <v>377</v>
      </c>
      <c r="B175" s="3" t="s">
        <v>173</v>
      </c>
      <c r="C175" s="7">
        <v>1551.9282509070827</v>
      </c>
      <c r="D175" s="7">
        <v>2638.2780265420415</v>
      </c>
      <c r="E175" s="7">
        <v>517.30941696902755</v>
      </c>
      <c r="F175" s="8">
        <v>879.42600884734725</v>
      </c>
      <c r="G175" s="2">
        <f t="shared" si="6"/>
        <v>1034.6188339380551</v>
      </c>
      <c r="H175" s="2">
        <f t="shared" si="7"/>
        <v>1758.8520176946943</v>
      </c>
      <c r="K175" s="7"/>
      <c r="L175" s="8"/>
    </row>
    <row r="176" spans="1:12">
      <c r="A176" s="3">
        <v>378</v>
      </c>
      <c r="B176" s="3" t="s">
        <v>174</v>
      </c>
      <c r="C176" s="7">
        <v>1546.7840088661874</v>
      </c>
      <c r="D176" s="7">
        <v>2629.5328150725209</v>
      </c>
      <c r="E176" s="7">
        <v>515.59</v>
      </c>
      <c r="F176" s="8">
        <v>876.51</v>
      </c>
      <c r="G176" s="2">
        <f t="shared" si="6"/>
        <v>1031.1940088661872</v>
      </c>
      <c r="H176" s="2">
        <f t="shared" si="7"/>
        <v>1753.0228150725209</v>
      </c>
      <c r="K176" s="7"/>
      <c r="L176" s="8"/>
    </row>
    <row r="177" spans="1:12">
      <c r="A177" s="3">
        <v>382</v>
      </c>
      <c r="B177" s="3" t="s">
        <v>175</v>
      </c>
      <c r="C177" s="7">
        <v>1734.3081823107698</v>
      </c>
      <c r="D177" s="7">
        <v>2948.323909928311</v>
      </c>
      <c r="E177" s="7">
        <v>578.10272743692326</v>
      </c>
      <c r="F177" s="8">
        <v>982.77463664277025</v>
      </c>
      <c r="G177" s="2">
        <f t="shared" si="6"/>
        <v>1156.2054548738465</v>
      </c>
      <c r="H177" s="2">
        <f t="shared" si="7"/>
        <v>1965.5492732855407</v>
      </c>
      <c r="K177" s="7"/>
      <c r="L177" s="8"/>
    </row>
    <row r="178" spans="1:12">
      <c r="A178" s="3">
        <v>384</v>
      </c>
      <c r="B178" s="3" t="s">
        <v>176</v>
      </c>
      <c r="C178" s="7">
        <v>1678.2659496406914</v>
      </c>
      <c r="D178" s="7">
        <v>2853.0521143891765</v>
      </c>
      <c r="E178" s="7">
        <v>559.42198321356375</v>
      </c>
      <c r="F178" s="8">
        <v>951.01737146305879</v>
      </c>
      <c r="G178" s="2">
        <f t="shared" si="6"/>
        <v>1118.8439664271277</v>
      </c>
      <c r="H178" s="2">
        <f t="shared" si="7"/>
        <v>1902.0347429261178</v>
      </c>
      <c r="K178" s="7"/>
      <c r="L178" s="8"/>
    </row>
    <row r="179" spans="1:12">
      <c r="A179" s="3">
        <v>385</v>
      </c>
      <c r="B179" s="3" t="s">
        <v>177</v>
      </c>
      <c r="C179" s="7">
        <v>989.69127330486413</v>
      </c>
      <c r="D179" s="7">
        <v>1682.4751646182701</v>
      </c>
      <c r="E179" s="7">
        <v>329.89709110162136</v>
      </c>
      <c r="F179" s="8">
        <v>560.82505487275671</v>
      </c>
      <c r="G179" s="2">
        <f t="shared" si="6"/>
        <v>659.79418220324283</v>
      </c>
      <c r="H179" s="2">
        <f t="shared" si="7"/>
        <v>1121.6501097455134</v>
      </c>
      <c r="K179" s="7"/>
      <c r="L179" s="8"/>
    </row>
    <row r="180" spans="1:12">
      <c r="A180" s="3">
        <v>387</v>
      </c>
      <c r="B180" s="3" t="s">
        <v>178</v>
      </c>
      <c r="C180" s="7">
        <v>488.09379893768039</v>
      </c>
      <c r="D180" s="7">
        <v>829.7594581940574</v>
      </c>
      <c r="E180" s="7">
        <v>162.69793297922681</v>
      </c>
      <c r="F180" s="8">
        <v>276.5864860646858</v>
      </c>
      <c r="G180" s="2">
        <f t="shared" si="6"/>
        <v>325.39586595845356</v>
      </c>
      <c r="H180" s="2">
        <f t="shared" si="7"/>
        <v>553.1729721293716</v>
      </c>
      <c r="K180" s="7"/>
      <c r="L180" s="8"/>
    </row>
    <row r="181" spans="1:12">
      <c r="A181" s="3">
        <v>388</v>
      </c>
      <c r="B181" s="3" t="s">
        <v>179</v>
      </c>
      <c r="C181" s="7">
        <v>5543.6123967824697</v>
      </c>
      <c r="D181" s="7">
        <v>9424.1410745302037</v>
      </c>
      <c r="E181" s="7">
        <v>1847.8707989274899</v>
      </c>
      <c r="F181" s="8">
        <v>3141.3803581767347</v>
      </c>
      <c r="G181" s="2">
        <f t="shared" si="6"/>
        <v>3695.7415978549798</v>
      </c>
      <c r="H181" s="2">
        <f t="shared" si="7"/>
        <v>6282.7607163534685</v>
      </c>
      <c r="K181" s="7"/>
      <c r="L181" s="8"/>
    </row>
    <row r="182" spans="1:12">
      <c r="A182" s="3">
        <v>391</v>
      </c>
      <c r="B182" s="3" t="s">
        <v>180</v>
      </c>
      <c r="C182" s="7">
        <v>2038.477602374084</v>
      </c>
      <c r="D182" s="7">
        <v>3465.4119240359446</v>
      </c>
      <c r="E182" s="7">
        <v>679.49253412469466</v>
      </c>
      <c r="F182" s="8">
        <v>1155.1373080119815</v>
      </c>
      <c r="G182" s="2">
        <f t="shared" si="6"/>
        <v>1358.9850682493893</v>
      </c>
      <c r="H182" s="2">
        <f t="shared" si="7"/>
        <v>2310.2746160239631</v>
      </c>
      <c r="K182" s="7"/>
      <c r="L182" s="8"/>
    </row>
    <row r="183" spans="1:12">
      <c r="A183" s="3">
        <v>392</v>
      </c>
      <c r="B183" s="3" t="s">
        <v>181</v>
      </c>
      <c r="C183" s="7">
        <v>542.54793486078665</v>
      </c>
      <c r="D183" s="7">
        <v>922.33148926333774</v>
      </c>
      <c r="E183" s="7">
        <v>180.8493116202622</v>
      </c>
      <c r="F183" s="8">
        <v>307.44382975444591</v>
      </c>
      <c r="G183" s="2">
        <f t="shared" ref="G183:G246" si="8">(C183-E183)</f>
        <v>361.69862324052446</v>
      </c>
      <c r="H183" s="2">
        <f t="shared" ref="H183:H246" si="9">(D183-F183)</f>
        <v>614.88765950889183</v>
      </c>
      <c r="K183" s="7"/>
      <c r="L183" s="8"/>
    </row>
    <row r="184" spans="1:12">
      <c r="A184" s="3">
        <v>395</v>
      </c>
      <c r="B184" s="3" t="s">
        <v>182</v>
      </c>
      <c r="C184" s="7">
        <v>1653.9764702008765</v>
      </c>
      <c r="D184" s="7">
        <v>2811.7599993414924</v>
      </c>
      <c r="E184" s="7">
        <v>551.32549006695888</v>
      </c>
      <c r="F184" s="8">
        <v>937.25333311383076</v>
      </c>
      <c r="G184" s="2">
        <f t="shared" si="8"/>
        <v>1102.6509801339175</v>
      </c>
      <c r="H184" s="2">
        <f t="shared" si="9"/>
        <v>1874.5066662276618</v>
      </c>
      <c r="K184" s="7"/>
      <c r="L184" s="8"/>
    </row>
    <row r="185" spans="1:12">
      <c r="A185" s="3">
        <v>396</v>
      </c>
      <c r="B185" s="3" t="s">
        <v>183</v>
      </c>
      <c r="C185" s="7">
        <v>2428.0723301040393</v>
      </c>
      <c r="D185" s="7">
        <v>4127.7229611768689</v>
      </c>
      <c r="E185" s="7">
        <v>809.35744336801315</v>
      </c>
      <c r="F185" s="8">
        <v>1375.907653725623</v>
      </c>
      <c r="G185" s="2">
        <f t="shared" si="8"/>
        <v>1618.7148867360261</v>
      </c>
      <c r="H185" s="2">
        <f t="shared" si="9"/>
        <v>2751.8153074512456</v>
      </c>
      <c r="K185" s="7"/>
      <c r="L185" s="8"/>
    </row>
    <row r="186" spans="1:12">
      <c r="A186" s="3">
        <v>397</v>
      </c>
      <c r="B186" s="3" t="s">
        <v>184</v>
      </c>
      <c r="C186" s="7">
        <v>848.43385648141543</v>
      </c>
      <c r="D186" s="7">
        <v>1442.3375560184072</v>
      </c>
      <c r="E186" s="7">
        <v>282.81128549380514</v>
      </c>
      <c r="F186" s="8">
        <v>480.77918533946905</v>
      </c>
      <c r="G186" s="2">
        <f t="shared" si="8"/>
        <v>565.62257098761029</v>
      </c>
      <c r="H186" s="2">
        <f t="shared" si="9"/>
        <v>961.55837067893822</v>
      </c>
      <c r="K186" s="7"/>
      <c r="L186" s="8"/>
    </row>
    <row r="187" spans="1:12">
      <c r="A187" s="3">
        <v>398</v>
      </c>
      <c r="B187" s="3" t="s">
        <v>185</v>
      </c>
      <c r="C187" s="7">
        <v>3386.2140135375466</v>
      </c>
      <c r="D187" s="7">
        <v>5756.5638230138338</v>
      </c>
      <c r="E187" s="7">
        <v>1128.7380045125155</v>
      </c>
      <c r="F187" s="8">
        <v>1918.8546076712778</v>
      </c>
      <c r="G187" s="2">
        <f t="shared" si="8"/>
        <v>2257.4760090250311</v>
      </c>
      <c r="H187" s="2">
        <f t="shared" si="9"/>
        <v>3837.709215342556</v>
      </c>
      <c r="K187" s="7"/>
      <c r="L187" s="8"/>
    </row>
    <row r="188" spans="1:12">
      <c r="A188" s="3">
        <v>399</v>
      </c>
      <c r="B188" s="3" t="s">
        <v>186</v>
      </c>
      <c r="C188" s="7">
        <v>3836.3498347866803</v>
      </c>
      <c r="D188" s="7">
        <v>6521.7947191373596</v>
      </c>
      <c r="E188" s="7">
        <v>1278.7832782622268</v>
      </c>
      <c r="F188" s="8">
        <v>2173.9315730457865</v>
      </c>
      <c r="G188" s="2">
        <f t="shared" si="8"/>
        <v>2557.5665565244535</v>
      </c>
      <c r="H188" s="2">
        <f t="shared" si="9"/>
        <v>4347.8631460915731</v>
      </c>
      <c r="K188" s="7"/>
      <c r="L188" s="8"/>
    </row>
    <row r="189" spans="1:12">
      <c r="A189" s="3">
        <v>400</v>
      </c>
      <c r="B189" s="3" t="s">
        <v>187</v>
      </c>
      <c r="C189" s="7">
        <v>1304.3786852546014</v>
      </c>
      <c r="D189" s="7">
        <v>2217.4437649328229</v>
      </c>
      <c r="E189" s="7">
        <v>434.7928950848671</v>
      </c>
      <c r="F189" s="8">
        <v>739.14792164427433</v>
      </c>
      <c r="G189" s="2">
        <f t="shared" si="8"/>
        <v>869.58579016973431</v>
      </c>
      <c r="H189" s="2">
        <f t="shared" si="9"/>
        <v>1478.2958432885484</v>
      </c>
      <c r="K189" s="7"/>
      <c r="L189" s="8"/>
    </row>
    <row r="190" spans="1:12">
      <c r="A190" s="3">
        <v>401</v>
      </c>
      <c r="B190" s="3" t="s">
        <v>188</v>
      </c>
      <c r="C190" s="7">
        <v>861.59858435812987</v>
      </c>
      <c r="D190" s="7">
        <v>1464.7175934088218</v>
      </c>
      <c r="E190" s="7">
        <v>287.19952811937662</v>
      </c>
      <c r="F190" s="8">
        <v>488.23919780294062</v>
      </c>
      <c r="G190" s="2">
        <f t="shared" si="8"/>
        <v>574.39905623875325</v>
      </c>
      <c r="H190" s="2">
        <f t="shared" si="9"/>
        <v>976.47839560588113</v>
      </c>
      <c r="K190" s="7"/>
      <c r="L190" s="8"/>
    </row>
    <row r="191" spans="1:12">
      <c r="A191" s="3">
        <v>403</v>
      </c>
      <c r="B191" s="3" t="s">
        <v>189</v>
      </c>
      <c r="C191" s="7">
        <v>1740.5629685859044</v>
      </c>
      <c r="D191" s="7">
        <v>2958.9570465960387</v>
      </c>
      <c r="E191" s="7">
        <v>580.18765619530143</v>
      </c>
      <c r="F191" s="8">
        <v>986.31901553201283</v>
      </c>
      <c r="G191" s="2">
        <f t="shared" si="8"/>
        <v>1160.3753123906031</v>
      </c>
      <c r="H191" s="2">
        <f t="shared" si="9"/>
        <v>1972.6380310640259</v>
      </c>
      <c r="K191" s="7"/>
      <c r="L191" s="8"/>
    </row>
    <row r="192" spans="1:12">
      <c r="A192" s="3">
        <v>405</v>
      </c>
      <c r="B192" s="3" t="s">
        <v>190</v>
      </c>
      <c r="C192" s="7">
        <v>3653.4620580270025</v>
      </c>
      <c r="D192" s="7">
        <v>6210.8854986459055</v>
      </c>
      <c r="E192" s="7">
        <v>1217.8206860090008</v>
      </c>
      <c r="F192" s="8">
        <v>2070.2951662153018</v>
      </c>
      <c r="G192" s="2">
        <f t="shared" si="8"/>
        <v>2435.6413720180017</v>
      </c>
      <c r="H192" s="2">
        <f t="shared" si="9"/>
        <v>4140.5903324306037</v>
      </c>
      <c r="K192" s="7"/>
      <c r="L192" s="8"/>
    </row>
    <row r="193" spans="1:12">
      <c r="A193" s="3">
        <v>406</v>
      </c>
      <c r="B193" s="3" t="s">
        <v>227</v>
      </c>
      <c r="C193" s="7">
        <v>5156.54</v>
      </c>
      <c r="D193" s="7">
        <v>8766.11</v>
      </c>
      <c r="E193" s="7">
        <v>1718.85</v>
      </c>
      <c r="F193" s="8">
        <v>2922.04</v>
      </c>
      <c r="G193" s="2">
        <f t="shared" si="8"/>
        <v>3437.69</v>
      </c>
      <c r="H193" s="2">
        <f t="shared" si="9"/>
        <v>5844.0700000000006</v>
      </c>
      <c r="K193" s="7"/>
      <c r="L193" s="8"/>
    </row>
    <row r="194" spans="1:12">
      <c r="A194" s="3">
        <v>408</v>
      </c>
      <c r="B194" s="3" t="s">
        <v>191</v>
      </c>
      <c r="C194" s="7">
        <v>2896.6094349814184</v>
      </c>
      <c r="D194" s="7">
        <v>4924.2360394684147</v>
      </c>
      <c r="E194" s="7">
        <v>965.53647832713943</v>
      </c>
      <c r="F194" s="8">
        <v>1641.4120131561381</v>
      </c>
      <c r="G194" s="2">
        <f t="shared" si="8"/>
        <v>1931.0729566542791</v>
      </c>
      <c r="H194" s="2">
        <f t="shared" si="9"/>
        <v>3282.8240263122766</v>
      </c>
      <c r="K194" s="7"/>
      <c r="L194" s="8"/>
    </row>
    <row r="195" spans="1:12">
      <c r="A195" s="3">
        <v>409</v>
      </c>
      <c r="B195" s="3" t="s">
        <v>192</v>
      </c>
      <c r="C195" s="7">
        <v>1956.3314092700182</v>
      </c>
      <c r="D195" s="7">
        <v>3325.7633957590333</v>
      </c>
      <c r="E195" s="7">
        <v>652.11046975667273</v>
      </c>
      <c r="F195" s="8">
        <v>1108.5877985863444</v>
      </c>
      <c r="G195" s="2">
        <f t="shared" si="8"/>
        <v>1304.2209395133455</v>
      </c>
      <c r="H195" s="2">
        <f t="shared" si="9"/>
        <v>2217.1755971726889</v>
      </c>
      <c r="K195" s="7"/>
      <c r="L195" s="8"/>
    </row>
    <row r="196" spans="1:12">
      <c r="A196" s="3">
        <v>412</v>
      </c>
      <c r="B196" s="3" t="s">
        <v>193</v>
      </c>
      <c r="C196" s="7">
        <v>2078.8140550215389</v>
      </c>
      <c r="D196" s="7">
        <v>3533.983893536617</v>
      </c>
      <c r="E196" s="7">
        <v>692.93801834051294</v>
      </c>
      <c r="F196" s="8">
        <v>1177.9946311788724</v>
      </c>
      <c r="G196" s="2">
        <f t="shared" si="8"/>
        <v>1385.8760366810261</v>
      </c>
      <c r="H196" s="2">
        <f t="shared" si="9"/>
        <v>2355.9892623577443</v>
      </c>
      <c r="K196" s="7"/>
      <c r="L196" s="8"/>
    </row>
    <row r="197" spans="1:12">
      <c r="A197" s="3">
        <v>414</v>
      </c>
      <c r="B197" s="3" t="s">
        <v>194</v>
      </c>
      <c r="C197" s="7">
        <v>1856.9032597424966</v>
      </c>
      <c r="D197" s="7">
        <v>3156.7355415622465</v>
      </c>
      <c r="E197" s="7">
        <v>618.96775324749888</v>
      </c>
      <c r="F197" s="8">
        <v>1052.2451805207488</v>
      </c>
      <c r="G197" s="2">
        <f t="shared" si="8"/>
        <v>1237.9355064949978</v>
      </c>
      <c r="H197" s="2">
        <f t="shared" si="9"/>
        <v>2104.4903610414976</v>
      </c>
      <c r="K197" s="7"/>
      <c r="L197" s="8"/>
    </row>
    <row r="198" spans="1:12">
      <c r="A198" s="3">
        <v>415</v>
      </c>
      <c r="B198" s="3" t="s">
        <v>195</v>
      </c>
      <c r="C198" s="7">
        <v>379.24530734632299</v>
      </c>
      <c r="D198" s="7">
        <v>644.71702248874931</v>
      </c>
      <c r="E198" s="7">
        <v>126.41510244877432</v>
      </c>
      <c r="F198" s="8">
        <v>214.90567416291645</v>
      </c>
      <c r="G198" s="2">
        <f t="shared" si="8"/>
        <v>252.83020489754867</v>
      </c>
      <c r="H198" s="2">
        <f t="shared" si="9"/>
        <v>429.81134832583285</v>
      </c>
      <c r="K198" s="7"/>
      <c r="L198" s="8"/>
    </row>
    <row r="199" spans="1:12">
      <c r="A199" s="3">
        <v>416</v>
      </c>
      <c r="B199" s="3" t="s">
        <v>196</v>
      </c>
      <c r="C199" s="7">
        <v>5637.7872783040111</v>
      </c>
      <c r="D199" s="7">
        <v>9584.2383731168229</v>
      </c>
      <c r="E199" s="7">
        <v>1879.262426101337</v>
      </c>
      <c r="F199" s="8">
        <v>3194.7461243722746</v>
      </c>
      <c r="G199" s="2">
        <f t="shared" si="8"/>
        <v>3758.5248522026741</v>
      </c>
      <c r="H199" s="2">
        <f t="shared" si="9"/>
        <v>6389.4922487445483</v>
      </c>
      <c r="K199" s="7"/>
      <c r="L199" s="8"/>
    </row>
    <row r="200" spans="1:12">
      <c r="A200" s="3">
        <v>417</v>
      </c>
      <c r="B200" s="3" t="s">
        <v>197</v>
      </c>
      <c r="C200" s="7">
        <v>550.06272455796102</v>
      </c>
      <c r="D200" s="7">
        <v>935.10663174853414</v>
      </c>
      <c r="E200" s="7">
        <v>183.35424151932034</v>
      </c>
      <c r="F200" s="8">
        <v>311.70221058284471</v>
      </c>
      <c r="G200" s="2">
        <f t="shared" si="8"/>
        <v>366.70848303864068</v>
      </c>
      <c r="H200" s="2">
        <f t="shared" si="9"/>
        <v>623.40442116568943</v>
      </c>
      <c r="K200" s="7"/>
      <c r="L200" s="8"/>
    </row>
    <row r="201" spans="1:12">
      <c r="A201" s="3">
        <v>418</v>
      </c>
      <c r="B201" s="3" t="s">
        <v>198</v>
      </c>
      <c r="C201" s="7">
        <v>1047.7778971297971</v>
      </c>
      <c r="D201" s="7">
        <v>1781.2224251206562</v>
      </c>
      <c r="E201" s="7">
        <v>349.26</v>
      </c>
      <c r="F201" s="8">
        <v>593.74</v>
      </c>
      <c r="G201" s="2">
        <f t="shared" si="8"/>
        <v>698.51789712979712</v>
      </c>
      <c r="H201" s="2">
        <f t="shared" si="9"/>
        <v>1187.4824251206562</v>
      </c>
      <c r="K201" s="7"/>
      <c r="L201" s="8"/>
    </row>
    <row r="202" spans="1:12">
      <c r="A202" s="3">
        <v>419</v>
      </c>
      <c r="B202" s="3" t="s">
        <v>199</v>
      </c>
      <c r="C202" s="7">
        <v>4608.0929852264708</v>
      </c>
      <c r="D202" s="7">
        <v>7833.7580748850032</v>
      </c>
      <c r="E202" s="7">
        <v>1536.0309950754902</v>
      </c>
      <c r="F202" s="8">
        <v>2611.2526916283346</v>
      </c>
      <c r="G202" s="2">
        <f t="shared" si="8"/>
        <v>3072.0619901509808</v>
      </c>
      <c r="H202" s="2">
        <f t="shared" si="9"/>
        <v>5222.5053832566682</v>
      </c>
      <c r="K202" s="7"/>
      <c r="L202" s="8"/>
    </row>
    <row r="203" spans="1:12">
      <c r="A203" s="3">
        <v>420</v>
      </c>
      <c r="B203" s="3" t="s">
        <v>200</v>
      </c>
      <c r="C203" s="7">
        <v>1667.2758707221678</v>
      </c>
      <c r="D203" s="7">
        <v>2834.3689802276867</v>
      </c>
      <c r="E203" s="7">
        <v>555.75862357405595</v>
      </c>
      <c r="F203" s="8">
        <v>944.78966007589554</v>
      </c>
      <c r="G203" s="2">
        <f t="shared" si="8"/>
        <v>1111.5172471481119</v>
      </c>
      <c r="H203" s="2">
        <f t="shared" si="9"/>
        <v>1889.5793201517913</v>
      </c>
      <c r="K203" s="7"/>
      <c r="L203" s="8"/>
    </row>
    <row r="204" spans="1:12">
      <c r="A204" s="3">
        <v>422</v>
      </c>
      <c r="B204" s="3" t="s">
        <v>201</v>
      </c>
      <c r="C204" s="7">
        <v>3149.7090582977021</v>
      </c>
      <c r="D204" s="7">
        <v>5354.5053991060959</v>
      </c>
      <c r="E204" s="7">
        <v>1049.9030194325674</v>
      </c>
      <c r="F204" s="8">
        <v>1784.8351330353653</v>
      </c>
      <c r="G204" s="2">
        <f t="shared" si="8"/>
        <v>2099.8060388651347</v>
      </c>
      <c r="H204" s="2">
        <f t="shared" si="9"/>
        <v>3569.6702660707306</v>
      </c>
      <c r="K204" s="7"/>
      <c r="L204" s="8"/>
    </row>
    <row r="205" spans="1:12">
      <c r="A205" s="3">
        <v>423</v>
      </c>
      <c r="B205" s="3" t="s">
        <v>202</v>
      </c>
      <c r="C205" s="7">
        <v>826.44885765790525</v>
      </c>
      <c r="D205" s="7">
        <v>1404.9630580184398</v>
      </c>
      <c r="E205" s="7">
        <v>275.48295255263508</v>
      </c>
      <c r="F205" s="8">
        <v>468.32101933947996</v>
      </c>
      <c r="G205" s="2">
        <f t="shared" si="8"/>
        <v>550.96590510527017</v>
      </c>
      <c r="H205" s="2">
        <f t="shared" si="9"/>
        <v>936.64203867895981</v>
      </c>
      <c r="K205" s="7"/>
      <c r="L205" s="8"/>
    </row>
    <row r="206" spans="1:12">
      <c r="A206" s="3">
        <v>424</v>
      </c>
      <c r="B206" s="3" t="s">
        <v>203</v>
      </c>
      <c r="C206" s="7">
        <v>1251.4087612582007</v>
      </c>
      <c r="D206" s="7">
        <v>2127.3948941389417</v>
      </c>
      <c r="E206" s="7">
        <v>417.13625375273352</v>
      </c>
      <c r="F206" s="8">
        <v>709.13163137964727</v>
      </c>
      <c r="G206" s="2">
        <f t="shared" si="8"/>
        <v>834.27250750546716</v>
      </c>
      <c r="H206" s="2">
        <f t="shared" si="9"/>
        <v>1418.2632627592943</v>
      </c>
      <c r="K206" s="7"/>
      <c r="L206" s="8"/>
    </row>
    <row r="207" spans="1:12">
      <c r="A207" s="3">
        <v>425</v>
      </c>
      <c r="B207" s="3" t="s">
        <v>204</v>
      </c>
      <c r="C207" s="7">
        <v>1334.8815976617179</v>
      </c>
      <c r="D207" s="7">
        <v>2269.2987160249222</v>
      </c>
      <c r="E207" s="7">
        <v>444.96053255390598</v>
      </c>
      <c r="F207" s="8">
        <v>756.43290534164066</v>
      </c>
      <c r="G207" s="2">
        <f t="shared" si="8"/>
        <v>889.92106510781196</v>
      </c>
      <c r="H207" s="2">
        <f t="shared" si="9"/>
        <v>1512.8658106832816</v>
      </c>
      <c r="K207" s="7"/>
      <c r="L207" s="8"/>
    </row>
    <row r="208" spans="1:12">
      <c r="A208" s="3">
        <v>426</v>
      </c>
      <c r="B208" s="3" t="s">
        <v>205</v>
      </c>
      <c r="C208" s="7">
        <v>2037.7051989751928</v>
      </c>
      <c r="D208" s="7">
        <v>3464.0988382578289</v>
      </c>
      <c r="E208" s="7">
        <v>679.23506632506428</v>
      </c>
      <c r="F208" s="8">
        <v>1154.6996127526097</v>
      </c>
      <c r="G208" s="2">
        <f t="shared" si="8"/>
        <v>1358.4701326501286</v>
      </c>
      <c r="H208" s="2">
        <f t="shared" si="9"/>
        <v>2309.399225505219</v>
      </c>
      <c r="K208" s="7"/>
      <c r="L208" s="8"/>
    </row>
    <row r="209" spans="1:12">
      <c r="A209" s="3">
        <v>427</v>
      </c>
      <c r="B209" s="3" t="s">
        <v>206</v>
      </c>
      <c r="C209" s="7">
        <v>3309.9285360104127</v>
      </c>
      <c r="D209" s="7">
        <v>5626.8785112177047</v>
      </c>
      <c r="E209" s="7">
        <v>1103.3095120034709</v>
      </c>
      <c r="F209" s="8">
        <v>1875.6261704059016</v>
      </c>
      <c r="G209" s="2">
        <f t="shared" si="8"/>
        <v>2206.6190240069418</v>
      </c>
      <c r="H209" s="2">
        <f t="shared" si="9"/>
        <v>3751.2523408118032</v>
      </c>
      <c r="K209" s="7"/>
      <c r="L209" s="8"/>
    </row>
    <row r="210" spans="1:12">
      <c r="A210" s="3">
        <v>429</v>
      </c>
      <c r="B210" s="3" t="s">
        <v>207</v>
      </c>
      <c r="C210" s="7">
        <v>1076.3586218676373</v>
      </c>
      <c r="D210" s="7">
        <v>1829.8096571749847</v>
      </c>
      <c r="E210" s="7">
        <v>358.78620728921248</v>
      </c>
      <c r="F210" s="8">
        <v>609.93655239166162</v>
      </c>
      <c r="G210" s="2">
        <f t="shared" si="8"/>
        <v>717.57241457842485</v>
      </c>
      <c r="H210" s="2">
        <f t="shared" si="9"/>
        <v>1219.873104783323</v>
      </c>
      <c r="K210" s="7"/>
      <c r="L210" s="8"/>
    </row>
    <row r="211" spans="1:12">
      <c r="A211" s="3">
        <v>430</v>
      </c>
      <c r="B211" s="3" t="s">
        <v>208</v>
      </c>
      <c r="C211" s="7">
        <v>1138.6598888714559</v>
      </c>
      <c r="D211" s="7">
        <v>1935.7218110814758</v>
      </c>
      <c r="E211" s="7">
        <v>379.55329629048532</v>
      </c>
      <c r="F211" s="8">
        <v>645.24060369382528</v>
      </c>
      <c r="G211" s="2">
        <f t="shared" si="8"/>
        <v>759.10659258097053</v>
      </c>
      <c r="H211" s="2">
        <f t="shared" si="9"/>
        <v>1290.4812073876506</v>
      </c>
      <c r="K211" s="7"/>
      <c r="L211" s="8"/>
    </row>
    <row r="212" spans="1:12">
      <c r="A212" s="3">
        <v>431</v>
      </c>
      <c r="B212" s="3" t="s">
        <v>209</v>
      </c>
      <c r="C212" s="7">
        <v>1005.5054817733728</v>
      </c>
      <c r="D212" s="7">
        <v>1709.3593190147349</v>
      </c>
      <c r="E212" s="7">
        <v>335.16849392445761</v>
      </c>
      <c r="F212" s="8">
        <v>569.78643967157825</v>
      </c>
      <c r="G212" s="2">
        <f t="shared" si="8"/>
        <v>670.33698784891521</v>
      </c>
      <c r="H212" s="2">
        <f t="shared" si="9"/>
        <v>1139.5728793431567</v>
      </c>
      <c r="K212" s="7"/>
      <c r="L212" s="8"/>
    </row>
    <row r="213" spans="1:12">
      <c r="A213" s="3">
        <v>432</v>
      </c>
      <c r="B213" s="3" t="s">
        <v>210</v>
      </c>
      <c r="C213" s="7">
        <v>3326.78</v>
      </c>
      <c r="D213" s="7">
        <v>5122.3900000000003</v>
      </c>
      <c r="E213" s="7"/>
      <c r="F213" s="8"/>
      <c r="G213" s="2">
        <f t="shared" si="8"/>
        <v>3326.78</v>
      </c>
      <c r="H213" s="2">
        <f t="shared" si="9"/>
        <v>5122.3900000000003</v>
      </c>
      <c r="I213" t="s">
        <v>241</v>
      </c>
      <c r="K213" s="7"/>
      <c r="L213" s="8"/>
    </row>
    <row r="214" spans="1:12">
      <c r="A214" s="3">
        <v>433</v>
      </c>
      <c r="B214" s="3" t="s">
        <v>211</v>
      </c>
      <c r="C214" s="7">
        <v>2499.8707655810394</v>
      </c>
      <c r="D214" s="7">
        <v>4249.78030148777</v>
      </c>
      <c r="E214" s="7">
        <v>833.29025519367985</v>
      </c>
      <c r="F214" s="8">
        <v>1416.5934338292568</v>
      </c>
      <c r="G214" s="2">
        <f t="shared" si="8"/>
        <v>1666.5805103873595</v>
      </c>
      <c r="H214" s="2">
        <f t="shared" si="9"/>
        <v>2833.1868676585132</v>
      </c>
      <c r="K214" s="7"/>
      <c r="L214" s="8"/>
    </row>
    <row r="215" spans="1:12">
      <c r="A215" s="3">
        <v>435</v>
      </c>
      <c r="B215" s="3" t="s">
        <v>212</v>
      </c>
      <c r="C215" s="7">
        <v>3028.2566782960266</v>
      </c>
      <c r="D215" s="7">
        <v>5148.036353103249</v>
      </c>
      <c r="E215" s="7">
        <v>1009.4188927653422</v>
      </c>
      <c r="F215" s="8">
        <v>1716.0121177010828</v>
      </c>
      <c r="G215" s="2">
        <f t="shared" si="8"/>
        <v>2018.8377855306844</v>
      </c>
      <c r="H215" s="2">
        <f t="shared" si="9"/>
        <v>3432.0242354021661</v>
      </c>
      <c r="K215" s="7"/>
      <c r="L215" s="8"/>
    </row>
    <row r="216" spans="1:12">
      <c r="A216" s="3">
        <v>437</v>
      </c>
      <c r="B216" s="3" t="s">
        <v>213</v>
      </c>
      <c r="C216" s="7">
        <v>1272.5491495433112</v>
      </c>
      <c r="D216" s="7">
        <v>2163.3335542236296</v>
      </c>
      <c r="E216" s="7">
        <v>424.18304984777035</v>
      </c>
      <c r="F216" s="8">
        <v>721.11118474120985</v>
      </c>
      <c r="G216" s="2">
        <f t="shared" si="8"/>
        <v>848.36609969554081</v>
      </c>
      <c r="H216" s="2">
        <f t="shared" si="9"/>
        <v>1442.2223694824197</v>
      </c>
      <c r="K216" s="7"/>
      <c r="L216" s="8"/>
    </row>
    <row r="217" spans="1:12">
      <c r="A217" s="3">
        <v>440</v>
      </c>
      <c r="B217" s="3" t="s">
        <v>214</v>
      </c>
      <c r="C217" s="7">
        <v>2024.5749312653966</v>
      </c>
      <c r="D217" s="7">
        <v>3441.7773831511749</v>
      </c>
      <c r="E217" s="7">
        <v>674.85831042179882</v>
      </c>
      <c r="F217" s="8">
        <v>1147.2591277170584</v>
      </c>
      <c r="G217" s="2">
        <f t="shared" si="8"/>
        <v>1349.7166208435979</v>
      </c>
      <c r="H217" s="2">
        <f t="shared" si="9"/>
        <v>2294.5182554341163</v>
      </c>
      <c r="K217" s="7"/>
      <c r="L217" s="8"/>
    </row>
    <row r="218" spans="1:12">
      <c r="A218" s="3">
        <v>441</v>
      </c>
      <c r="B218" s="3" t="s">
        <v>215</v>
      </c>
      <c r="C218" s="7">
        <v>967.17155128455829</v>
      </c>
      <c r="D218" s="7">
        <v>1644.1916371837499</v>
      </c>
      <c r="E218" s="7">
        <v>322.39051709485278</v>
      </c>
      <c r="F218" s="8">
        <v>548.06387906124996</v>
      </c>
      <c r="G218" s="2">
        <f t="shared" si="8"/>
        <v>644.78103418970545</v>
      </c>
      <c r="H218" s="2">
        <f t="shared" si="9"/>
        <v>1096.1277581224999</v>
      </c>
      <c r="K218" s="7"/>
      <c r="L218" s="8"/>
    </row>
    <row r="219" spans="1:12">
      <c r="A219" s="3">
        <v>442</v>
      </c>
      <c r="B219" s="3" t="s">
        <v>216</v>
      </c>
      <c r="C219" s="7">
        <v>347.96644525723059</v>
      </c>
      <c r="D219" s="7">
        <v>591.54492822882071</v>
      </c>
      <c r="E219" s="7">
        <v>115.98881508574354</v>
      </c>
      <c r="F219" s="8">
        <v>197.18</v>
      </c>
      <c r="G219" s="2">
        <f t="shared" si="8"/>
        <v>231.97763017148705</v>
      </c>
      <c r="H219" s="2">
        <f t="shared" si="9"/>
        <v>394.3649282288207</v>
      </c>
      <c r="K219" s="7"/>
      <c r="L219" s="8"/>
    </row>
    <row r="220" spans="1:12">
      <c r="A220" s="3">
        <v>444</v>
      </c>
      <c r="B220" s="3" t="s">
        <v>217</v>
      </c>
      <c r="C220" s="7">
        <v>1653.1922837371621</v>
      </c>
      <c r="D220" s="7">
        <v>2810.4248039219628</v>
      </c>
      <c r="E220" s="7">
        <v>551.06409457905409</v>
      </c>
      <c r="F220" s="8">
        <v>936.81</v>
      </c>
      <c r="G220" s="2">
        <f t="shared" si="8"/>
        <v>1102.1281891581079</v>
      </c>
      <c r="H220" s="2">
        <f t="shared" si="9"/>
        <v>1873.6148039219629</v>
      </c>
      <c r="K220" s="7"/>
      <c r="L220" s="8"/>
    </row>
    <row r="221" spans="1:12">
      <c r="A221" s="3">
        <v>445</v>
      </c>
      <c r="B221" s="3" t="s">
        <v>218</v>
      </c>
      <c r="C221" s="7">
        <v>711.31314070814892</v>
      </c>
      <c r="D221" s="7">
        <v>1209.2272320064235</v>
      </c>
      <c r="E221" s="7">
        <v>237.10438023604965</v>
      </c>
      <c r="F221" s="8">
        <v>403.08</v>
      </c>
      <c r="G221" s="2">
        <f t="shared" si="8"/>
        <v>474.20876047209924</v>
      </c>
      <c r="H221" s="2">
        <f t="shared" si="9"/>
        <v>806.14723200642356</v>
      </c>
      <c r="K221" s="7"/>
      <c r="L221" s="8"/>
    </row>
    <row r="222" spans="1:12">
      <c r="A222" s="3">
        <v>446</v>
      </c>
      <c r="B222" s="3" t="s">
        <v>219</v>
      </c>
      <c r="C222" s="7">
        <v>1607.5430702645785</v>
      </c>
      <c r="D222" s="7">
        <v>2732.8253657496416</v>
      </c>
      <c r="E222" s="7">
        <v>535.84769008819285</v>
      </c>
      <c r="F222" s="8">
        <v>910.94</v>
      </c>
      <c r="G222" s="2">
        <f t="shared" si="8"/>
        <v>1071.6953801763857</v>
      </c>
      <c r="H222" s="2">
        <f t="shared" si="9"/>
        <v>1821.8853657496416</v>
      </c>
      <c r="K222" s="7"/>
      <c r="L222" s="8"/>
    </row>
    <row r="223" spans="1:12">
      <c r="A223" s="3">
        <v>447</v>
      </c>
      <c r="B223" s="3" t="s">
        <v>220</v>
      </c>
      <c r="C223" s="7">
        <v>1821.8575707157304</v>
      </c>
      <c r="D223" s="7">
        <v>3097.1497836945709</v>
      </c>
      <c r="E223" s="7">
        <v>607.28585690524346</v>
      </c>
      <c r="F223" s="8">
        <v>1032.3900000000001</v>
      </c>
      <c r="G223" s="2">
        <f t="shared" si="8"/>
        <v>1214.5717138104869</v>
      </c>
      <c r="H223" s="2">
        <f t="shared" si="9"/>
        <v>2064.7597836945706</v>
      </c>
      <c r="K223" s="7"/>
      <c r="L223" s="8"/>
    </row>
    <row r="224" spans="1:12">
      <c r="A224" s="3">
        <v>448</v>
      </c>
      <c r="B224" s="3" t="s">
        <v>221</v>
      </c>
      <c r="C224" s="7">
        <v>25001.759774554899</v>
      </c>
      <c r="D224" s="7">
        <v>42502.999361238908</v>
      </c>
      <c r="E224" s="7">
        <v>8333.9199248516325</v>
      </c>
      <c r="F224" s="8">
        <v>14167.66</v>
      </c>
      <c r="G224" s="2">
        <f t="shared" si="8"/>
        <v>16667.839849703269</v>
      </c>
      <c r="H224" s="2">
        <f t="shared" si="9"/>
        <v>28335.339361238908</v>
      </c>
      <c r="K224" s="7"/>
      <c r="L224" s="8"/>
    </row>
    <row r="225" spans="1:12">
      <c r="A225" s="3">
        <v>449</v>
      </c>
      <c r="B225" s="3" t="s">
        <v>267</v>
      </c>
      <c r="C225" s="7">
        <v>9913.0178099079858</v>
      </c>
      <c r="D225" s="7">
        <v>16852.126276843592</v>
      </c>
      <c r="E225" s="7">
        <v>3304.34</v>
      </c>
      <c r="F225" s="8">
        <v>5617.38</v>
      </c>
      <c r="G225" s="2">
        <f t="shared" si="8"/>
        <v>6608.6778099079856</v>
      </c>
      <c r="H225" s="2">
        <f t="shared" si="9"/>
        <v>11234.746276843591</v>
      </c>
      <c r="I225" s="12"/>
      <c r="K225" s="7"/>
      <c r="L225" s="8"/>
    </row>
    <row r="226" spans="1:12">
      <c r="A226" s="3">
        <v>450</v>
      </c>
      <c r="B226" s="3" t="s">
        <v>222</v>
      </c>
      <c r="C226" s="7">
        <v>1355.33</v>
      </c>
      <c r="D226" s="7">
        <v>2304.0700000000002</v>
      </c>
      <c r="E226" s="7">
        <v>451.78</v>
      </c>
      <c r="F226" s="8">
        <v>768.02</v>
      </c>
      <c r="G226" s="2">
        <f t="shared" si="8"/>
        <v>903.55</v>
      </c>
      <c r="H226" s="2">
        <f t="shared" si="9"/>
        <v>1536.0500000000002</v>
      </c>
      <c r="K226" s="7"/>
      <c r="L226" s="8"/>
    </row>
    <row r="227" spans="1:12">
      <c r="A227" s="3">
        <v>451</v>
      </c>
      <c r="B227" s="3" t="s">
        <v>223</v>
      </c>
      <c r="C227" s="7">
        <v>1107.3899999999999</v>
      </c>
      <c r="D227" s="7">
        <v>1882.63</v>
      </c>
      <c r="E227" s="7">
        <v>369.13</v>
      </c>
      <c r="F227" s="8">
        <v>627.54</v>
      </c>
      <c r="G227" s="2">
        <f t="shared" si="8"/>
        <v>738.25999999999988</v>
      </c>
      <c r="H227" s="2">
        <f t="shared" si="9"/>
        <v>1255.0900000000001</v>
      </c>
      <c r="K227" s="7"/>
      <c r="L227" s="8"/>
    </row>
    <row r="228" spans="1:12" s="12" customFormat="1">
      <c r="A228" s="3">
        <v>453</v>
      </c>
      <c r="B228" s="3" t="s">
        <v>233</v>
      </c>
      <c r="C228" s="7">
        <v>828.49746977683685</v>
      </c>
      <c r="D228" s="7">
        <v>1408.4456986206233</v>
      </c>
      <c r="E228" s="7">
        <v>276.16582325894564</v>
      </c>
      <c r="F228" s="8">
        <v>469.48189954020779</v>
      </c>
      <c r="G228" s="2">
        <f t="shared" si="8"/>
        <v>552.33164651789116</v>
      </c>
      <c r="H228" s="2">
        <f t="shared" si="9"/>
        <v>938.96379908041547</v>
      </c>
      <c r="K228" s="7"/>
      <c r="L228" s="8"/>
    </row>
    <row r="229" spans="1:12" s="12" customFormat="1">
      <c r="A229" s="3">
        <v>454</v>
      </c>
      <c r="B229" s="3" t="s">
        <v>268</v>
      </c>
      <c r="C229" s="15">
        <v>3621.83</v>
      </c>
      <c r="D229" s="15">
        <v>6157.13</v>
      </c>
      <c r="E229" s="15">
        <v>1207.28</v>
      </c>
      <c r="F229" s="8">
        <v>2052.37</v>
      </c>
      <c r="G229" s="2">
        <f t="shared" si="8"/>
        <v>2414.5500000000002</v>
      </c>
      <c r="H229" s="2">
        <f t="shared" si="9"/>
        <v>4104.76</v>
      </c>
      <c r="K229" s="15"/>
      <c r="L229" s="8"/>
    </row>
    <row r="230" spans="1:12" s="12" customFormat="1">
      <c r="A230" s="3">
        <v>457</v>
      </c>
      <c r="B230" s="3" t="s">
        <v>234</v>
      </c>
      <c r="C230" s="15">
        <v>2693.48</v>
      </c>
      <c r="D230" s="15">
        <v>4578.91</v>
      </c>
      <c r="E230" s="15">
        <v>897.82</v>
      </c>
      <c r="F230" s="8">
        <v>1526.3</v>
      </c>
      <c r="G230" s="2">
        <f t="shared" si="8"/>
        <v>1795.6599999999999</v>
      </c>
      <c r="H230" s="2">
        <f t="shared" si="9"/>
        <v>3052.6099999999997</v>
      </c>
      <c r="K230" s="15"/>
      <c r="L230" s="8"/>
    </row>
    <row r="231" spans="1:12" s="12" customFormat="1">
      <c r="A231" s="3">
        <v>459</v>
      </c>
      <c r="B231" s="3" t="s">
        <v>235</v>
      </c>
      <c r="C231" s="7">
        <v>891.72</v>
      </c>
      <c r="D231" s="7">
        <v>1515.92</v>
      </c>
      <c r="E231" s="7">
        <v>297.24</v>
      </c>
      <c r="F231" s="8">
        <v>505.31</v>
      </c>
      <c r="G231" s="2">
        <f t="shared" si="8"/>
        <v>594.48</v>
      </c>
      <c r="H231" s="2">
        <f t="shared" si="9"/>
        <v>1010.6100000000001</v>
      </c>
      <c r="K231" s="7"/>
      <c r="L231" s="8"/>
    </row>
    <row r="232" spans="1:12" s="12" customFormat="1">
      <c r="A232" s="3">
        <v>461</v>
      </c>
      <c r="B232" s="3" t="s">
        <v>236</v>
      </c>
      <c r="C232" s="7">
        <v>1215.3899999999999</v>
      </c>
      <c r="D232" s="7">
        <v>2066.16</v>
      </c>
      <c r="E232" s="7">
        <v>405.13</v>
      </c>
      <c r="F232" s="8">
        <v>688.72</v>
      </c>
      <c r="G232" s="2">
        <f t="shared" si="8"/>
        <v>810.25999999999988</v>
      </c>
      <c r="H232" s="2">
        <f t="shared" si="9"/>
        <v>1377.4399999999998</v>
      </c>
      <c r="K232" s="7"/>
      <c r="L232" s="8"/>
    </row>
    <row r="233" spans="1:12" s="12" customFormat="1">
      <c r="A233" s="3">
        <v>462</v>
      </c>
      <c r="B233" s="3" t="s">
        <v>237</v>
      </c>
      <c r="C233" s="7">
        <v>308.11</v>
      </c>
      <c r="D233" s="7">
        <v>523.79</v>
      </c>
      <c r="E233" s="7">
        <v>102.71</v>
      </c>
      <c r="F233" s="8">
        <v>174.6</v>
      </c>
      <c r="G233" s="2">
        <f t="shared" si="8"/>
        <v>205.40000000000003</v>
      </c>
      <c r="H233" s="2">
        <f t="shared" si="9"/>
        <v>349.18999999999994</v>
      </c>
      <c r="K233" s="7"/>
      <c r="L233" s="8"/>
    </row>
    <row r="234" spans="1:12" s="12" customFormat="1">
      <c r="A234" s="3">
        <v>463</v>
      </c>
      <c r="B234" s="3" t="s">
        <v>243</v>
      </c>
      <c r="C234" s="7">
        <v>7614.03</v>
      </c>
      <c r="D234" s="7">
        <v>12943.85</v>
      </c>
      <c r="E234" s="7">
        <v>2538.0100000000002</v>
      </c>
      <c r="F234" s="8">
        <v>4314.62</v>
      </c>
      <c r="G234" s="2">
        <f t="shared" si="8"/>
        <v>5076.0199999999995</v>
      </c>
      <c r="H234" s="2">
        <f t="shared" si="9"/>
        <v>8629.23</v>
      </c>
      <c r="K234" s="7"/>
      <c r="L234" s="8"/>
    </row>
    <row r="235" spans="1:12" s="12" customFormat="1">
      <c r="A235" s="3"/>
      <c r="B235" s="13" t="s">
        <v>244</v>
      </c>
      <c r="C235" s="7"/>
      <c r="D235" s="7"/>
      <c r="E235" s="7"/>
      <c r="F235" s="8"/>
      <c r="G235" s="2"/>
      <c r="H235" s="2"/>
      <c r="K235" s="7"/>
      <c r="L235" s="8"/>
    </row>
    <row r="236" spans="1:12" s="12" customFormat="1">
      <c r="A236" s="3">
        <v>464</v>
      </c>
      <c r="B236" s="3" t="s">
        <v>245</v>
      </c>
      <c r="C236" s="7">
        <v>4834.45</v>
      </c>
      <c r="D236" s="7">
        <v>8218.56</v>
      </c>
      <c r="E236" s="7">
        <v>1611.48</v>
      </c>
      <c r="F236" s="8">
        <v>2739.52</v>
      </c>
      <c r="G236" s="2">
        <f t="shared" si="8"/>
        <v>3222.97</v>
      </c>
      <c r="H236" s="2">
        <f t="shared" si="9"/>
        <v>5479.0399999999991</v>
      </c>
      <c r="K236" s="7"/>
      <c r="L236" s="8"/>
    </row>
    <row r="237" spans="1:12" s="12" customFormat="1">
      <c r="A237" s="3"/>
      <c r="B237" s="13" t="s">
        <v>246</v>
      </c>
      <c r="C237" s="7"/>
      <c r="D237" s="7"/>
      <c r="E237" s="7"/>
      <c r="F237" s="8"/>
      <c r="G237" s="2"/>
      <c r="H237" s="2"/>
      <c r="K237" s="7"/>
      <c r="L237" s="8"/>
    </row>
    <row r="238" spans="1:12" s="12" customFormat="1">
      <c r="A238" s="3">
        <v>467</v>
      </c>
      <c r="B238" s="3" t="s">
        <v>247</v>
      </c>
      <c r="C238" s="7">
        <v>5486.26</v>
      </c>
      <c r="D238" s="7">
        <v>9326.6299999999992</v>
      </c>
      <c r="E238" s="7">
        <v>1828.75</v>
      </c>
      <c r="F238" s="8">
        <v>3108.88</v>
      </c>
      <c r="G238" s="2">
        <f t="shared" si="8"/>
        <v>3657.51</v>
      </c>
      <c r="H238" s="2">
        <f t="shared" si="9"/>
        <v>6217.7499999999991</v>
      </c>
      <c r="I238" s="12" t="s">
        <v>265</v>
      </c>
      <c r="K238" s="7"/>
      <c r="L238" s="8"/>
    </row>
    <row r="239" spans="1:12" s="12" customFormat="1">
      <c r="A239" s="3">
        <v>468</v>
      </c>
      <c r="B239" s="3" t="s">
        <v>248</v>
      </c>
      <c r="C239" s="7">
        <v>1386.72</v>
      </c>
      <c r="D239" s="7">
        <v>2357.42</v>
      </c>
      <c r="E239" s="7">
        <v>462.24</v>
      </c>
      <c r="F239" s="8">
        <v>785.81</v>
      </c>
      <c r="G239" s="2">
        <f t="shared" si="8"/>
        <v>924.48</v>
      </c>
      <c r="H239" s="2">
        <f t="shared" si="9"/>
        <v>1571.6100000000001</v>
      </c>
      <c r="K239" s="7"/>
      <c r="L239" s="8"/>
    </row>
    <row r="240" spans="1:12" s="12" customFormat="1">
      <c r="A240" s="3"/>
      <c r="B240" s="13" t="s">
        <v>249</v>
      </c>
      <c r="C240" s="7"/>
      <c r="D240" s="7"/>
      <c r="E240" s="7"/>
      <c r="F240" s="8"/>
      <c r="G240" s="2"/>
      <c r="H240" s="2"/>
      <c r="K240" s="7"/>
      <c r="L240" s="8"/>
    </row>
    <row r="241" spans="1:12" s="12" customFormat="1">
      <c r="A241" s="3">
        <v>471</v>
      </c>
      <c r="B241" s="3" t="s">
        <v>250</v>
      </c>
      <c r="C241" s="7">
        <v>656.41</v>
      </c>
      <c r="D241" s="7">
        <v>1115.8900000000001</v>
      </c>
      <c r="E241" s="7">
        <v>218.8</v>
      </c>
      <c r="F241" s="8">
        <v>371.96</v>
      </c>
      <c r="G241" s="2">
        <f t="shared" si="8"/>
        <v>437.60999999999996</v>
      </c>
      <c r="H241" s="2">
        <f t="shared" si="9"/>
        <v>743.93000000000006</v>
      </c>
      <c r="I241" s="12" t="s">
        <v>266</v>
      </c>
      <c r="K241" s="7"/>
      <c r="L241" s="8"/>
    </row>
    <row r="242" spans="1:12" s="12" customFormat="1">
      <c r="A242" s="3">
        <v>472</v>
      </c>
      <c r="B242" s="3" t="s">
        <v>251</v>
      </c>
      <c r="C242" s="7">
        <v>664.32</v>
      </c>
      <c r="D242" s="7">
        <v>1129.3399999999999</v>
      </c>
      <c r="E242" s="7">
        <v>221.44</v>
      </c>
      <c r="F242" s="8">
        <v>376.45</v>
      </c>
      <c r="G242" s="2">
        <f t="shared" si="8"/>
        <v>442.88000000000005</v>
      </c>
      <c r="H242" s="2">
        <f t="shared" si="9"/>
        <v>752.88999999999987</v>
      </c>
      <c r="K242" s="7"/>
      <c r="L242" s="8"/>
    </row>
    <row r="243" spans="1:12">
      <c r="A243" s="3"/>
      <c r="B243" s="13" t="s">
        <v>252</v>
      </c>
      <c r="C243" s="9"/>
      <c r="D243" s="9"/>
      <c r="E243" s="9"/>
      <c r="F243" s="9"/>
      <c r="G243" s="2"/>
      <c r="H243" s="2"/>
      <c r="K243" s="9"/>
      <c r="L243" s="9"/>
    </row>
    <row r="244" spans="1:12">
      <c r="A244" s="3">
        <v>473</v>
      </c>
      <c r="B244" s="3" t="s">
        <v>253</v>
      </c>
      <c r="C244" s="9">
        <v>1010.65</v>
      </c>
      <c r="D244" s="9">
        <v>1718.11</v>
      </c>
      <c r="E244" s="9">
        <v>336.89</v>
      </c>
      <c r="F244" s="9">
        <v>572.71</v>
      </c>
      <c r="G244" s="2">
        <f t="shared" si="8"/>
        <v>673.76</v>
      </c>
      <c r="H244" s="2">
        <f t="shared" si="9"/>
        <v>1145.3999999999999</v>
      </c>
      <c r="K244" s="9"/>
      <c r="L244" s="9"/>
    </row>
    <row r="245" spans="1:12">
      <c r="A245" s="3"/>
      <c r="B245" s="13" t="s">
        <v>254</v>
      </c>
      <c r="C245" s="9"/>
      <c r="D245" s="9"/>
      <c r="E245" s="9"/>
      <c r="F245" s="9"/>
      <c r="G245" s="2"/>
      <c r="H245" s="2"/>
      <c r="K245" s="9"/>
      <c r="L245" s="9"/>
    </row>
    <row r="246" spans="1:12">
      <c r="A246" s="3">
        <v>474</v>
      </c>
      <c r="B246" s="3" t="s">
        <v>255</v>
      </c>
      <c r="C246" s="9">
        <v>827.57</v>
      </c>
      <c r="D246" s="9">
        <v>1406.86</v>
      </c>
      <c r="E246" s="9">
        <v>275.86</v>
      </c>
      <c r="F246" s="9">
        <v>468.96</v>
      </c>
      <c r="G246" s="2">
        <f t="shared" si="8"/>
        <v>551.71</v>
      </c>
      <c r="H246" s="2">
        <f t="shared" si="9"/>
        <v>937.89999999999986</v>
      </c>
      <c r="K246" s="9"/>
      <c r="L246" s="9"/>
    </row>
    <row r="247" spans="1:12">
      <c r="A247" s="3"/>
      <c r="B247" s="13" t="s">
        <v>256</v>
      </c>
      <c r="C247" s="9"/>
      <c r="D247" s="9"/>
      <c r="E247" s="9"/>
      <c r="F247" s="9"/>
      <c r="G247" s="9"/>
      <c r="H247" s="9"/>
      <c r="K247" s="9"/>
      <c r="L247" s="9"/>
    </row>
    <row r="248" spans="1:12">
      <c r="A248" s="3"/>
      <c r="B248" s="13"/>
      <c r="C248" s="9">
        <v>542051.11</v>
      </c>
      <c r="D248" s="9">
        <v>918752.02</v>
      </c>
      <c r="E248" s="9">
        <v>187029.24</v>
      </c>
      <c r="F248" s="9">
        <v>317233.61</v>
      </c>
      <c r="G248" s="2">
        <v>355021.88</v>
      </c>
      <c r="H248" s="2">
        <v>601518.42000000004</v>
      </c>
      <c r="K248" s="9"/>
      <c r="L248" s="9"/>
    </row>
    <row r="249" spans="1:12">
      <c r="A249" s="3"/>
      <c r="B249" s="13"/>
      <c r="C249" s="9"/>
      <c r="D249" s="9"/>
      <c r="E249" s="9"/>
      <c r="F249" s="9"/>
      <c r="G249" s="2"/>
      <c r="H249" s="2"/>
      <c r="K249" s="9"/>
      <c r="L249" s="9"/>
    </row>
    <row r="250" spans="1:12">
      <c r="A250" s="3"/>
      <c r="B250" s="3"/>
      <c r="C250" s="7"/>
      <c r="D250" s="7"/>
      <c r="E250" s="3"/>
      <c r="F250" s="3"/>
      <c r="G250" s="2"/>
      <c r="H250" s="2"/>
      <c r="K250" s="3"/>
      <c r="L250" s="3"/>
    </row>
    <row r="251" spans="1:12">
      <c r="A251" s="10">
        <v>342</v>
      </c>
      <c r="B251" s="10" t="s">
        <v>224</v>
      </c>
      <c r="C251" s="7">
        <v>1611.93</v>
      </c>
      <c r="D251" s="7">
        <v>2740.28</v>
      </c>
      <c r="E251" s="3" t="s">
        <v>238</v>
      </c>
      <c r="F251" s="3"/>
      <c r="G251" s="2"/>
      <c r="H251" s="2"/>
      <c r="K251" s="3"/>
      <c r="L251" s="3"/>
    </row>
    <row r="252" spans="1:12">
      <c r="A252" s="3">
        <v>19</v>
      </c>
      <c r="B252" s="3" t="s">
        <v>257</v>
      </c>
      <c r="C252" s="7">
        <v>240.13</v>
      </c>
      <c r="D252" s="7">
        <v>408.23</v>
      </c>
      <c r="E252" s="7"/>
      <c r="F252" s="3"/>
      <c r="G252" s="1"/>
      <c r="H252" s="1"/>
      <c r="K252" s="7"/>
      <c r="L252" s="3"/>
    </row>
    <row r="253" spans="1:12">
      <c r="A253" s="3">
        <v>37</v>
      </c>
      <c r="B253" s="3" t="s">
        <v>262</v>
      </c>
      <c r="C253" s="7">
        <v>428.43</v>
      </c>
      <c r="D253" s="7">
        <v>728.33</v>
      </c>
      <c r="E253" s="7" t="s">
        <v>263</v>
      </c>
      <c r="F253" s="3"/>
      <c r="G253" s="1"/>
      <c r="H253" s="1"/>
      <c r="K253" s="7"/>
      <c r="L253" s="3"/>
    </row>
    <row r="254" spans="1:12">
      <c r="A254" s="3">
        <v>63</v>
      </c>
      <c r="B254" s="3" t="s">
        <v>258</v>
      </c>
      <c r="C254" s="7">
        <v>485.83</v>
      </c>
      <c r="D254" s="7">
        <v>825.9</v>
      </c>
      <c r="E254" s="7" t="s">
        <v>263</v>
      </c>
      <c r="F254" s="3"/>
      <c r="G254" s="1"/>
      <c r="H254" s="1"/>
      <c r="K254" s="7"/>
      <c r="L254" s="3"/>
    </row>
    <row r="255" spans="1:12">
      <c r="A255" s="3">
        <v>70</v>
      </c>
      <c r="B255" s="3" t="s">
        <v>259</v>
      </c>
      <c r="C255" s="7">
        <v>146.12</v>
      </c>
      <c r="D255" s="7">
        <v>248.4</v>
      </c>
      <c r="E255" s="7"/>
      <c r="F255" s="3"/>
      <c r="G255" s="1"/>
      <c r="H255" s="1"/>
      <c r="K255" s="7"/>
      <c r="L255" s="3"/>
    </row>
    <row r="256" spans="1:12">
      <c r="A256" s="3">
        <v>154</v>
      </c>
      <c r="B256" s="3" t="s">
        <v>68</v>
      </c>
      <c r="C256" s="7">
        <v>818.68</v>
      </c>
      <c r="D256" s="7">
        <v>1391.76</v>
      </c>
      <c r="E256" s="7" t="s">
        <v>263</v>
      </c>
      <c r="F256" s="3"/>
      <c r="G256" s="1"/>
      <c r="H256" s="1"/>
      <c r="K256" s="7"/>
      <c r="L256" s="3"/>
    </row>
    <row r="257" spans="1:12">
      <c r="A257" s="3">
        <v>213</v>
      </c>
      <c r="B257" s="3" t="s">
        <v>260</v>
      </c>
      <c r="C257" s="7">
        <v>431.53</v>
      </c>
      <c r="D257" s="7">
        <v>733.6</v>
      </c>
      <c r="E257" s="7"/>
      <c r="F257" s="3"/>
      <c r="G257" s="1"/>
      <c r="H257" s="1"/>
      <c r="K257" s="7"/>
      <c r="L257" s="3"/>
    </row>
    <row r="258" spans="1:12">
      <c r="A258" s="3">
        <v>301</v>
      </c>
      <c r="B258" s="3" t="s">
        <v>133</v>
      </c>
      <c r="C258" s="7">
        <v>1650.29</v>
      </c>
      <c r="D258" s="7">
        <v>2805.49</v>
      </c>
      <c r="E258" s="7" t="s">
        <v>263</v>
      </c>
      <c r="F258" s="3"/>
      <c r="G258" s="1"/>
      <c r="H258" s="1"/>
      <c r="K258" s="7"/>
      <c r="L258" s="3"/>
    </row>
    <row r="259" spans="1:12">
      <c r="A259" s="3">
        <v>312</v>
      </c>
      <c r="B259" s="3" t="s">
        <v>261</v>
      </c>
      <c r="C259" s="7">
        <v>3953.66</v>
      </c>
      <c r="D259" s="7">
        <v>6721.22</v>
      </c>
      <c r="E259" s="7"/>
      <c r="F259" s="3"/>
      <c r="G259" s="1"/>
      <c r="H259" s="1"/>
      <c r="K259" s="7"/>
      <c r="L259" s="3"/>
    </row>
    <row r="260" spans="1:12">
      <c r="A260" s="3"/>
      <c r="B260" s="3"/>
      <c r="C260" s="7"/>
      <c r="D260" s="7"/>
      <c r="E260" s="7"/>
      <c r="F260" s="8"/>
      <c r="G260" s="1"/>
      <c r="H260" s="1"/>
      <c r="K260" s="7"/>
      <c r="L260" s="8"/>
    </row>
    <row r="261" spans="1:12">
      <c r="A261" s="3"/>
      <c r="B261" s="3"/>
      <c r="C261" s="7">
        <f>SUM(C251:C259)+G248</f>
        <v>364788.47999999998</v>
      </c>
      <c r="D261" s="7">
        <f>SUM(D251:D259)+H248</f>
        <v>618121.63</v>
      </c>
      <c r="E261" s="7">
        <f>D261+C261</f>
        <v>982910.11</v>
      </c>
      <c r="F261" s="3"/>
      <c r="G261" s="1"/>
      <c r="H261" s="1"/>
      <c r="K261" s="7"/>
      <c r="L261" s="3"/>
    </row>
    <row r="262" spans="1:12">
      <c r="E262" s="17"/>
    </row>
    <row r="263" spans="1:12">
      <c r="C263" s="7"/>
      <c r="D263" s="7"/>
      <c r="E263" s="18"/>
    </row>
    <row r="265" spans="1:12">
      <c r="B265" s="3"/>
      <c r="C265" s="7"/>
      <c r="D265" s="7"/>
    </row>
  </sheetData>
  <mergeCells count="1">
    <mergeCell ref="E1:F1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Serenella</cp:lastModifiedBy>
  <cp:lastPrinted>2017-10-16T15:55:52Z</cp:lastPrinted>
  <dcterms:created xsi:type="dcterms:W3CDTF">2014-11-11T10:00:03Z</dcterms:created>
  <dcterms:modified xsi:type="dcterms:W3CDTF">2017-10-17T09:08:10Z</dcterms:modified>
</cp:coreProperties>
</file>