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Foglio1!$A$2:$Z$32</definedName>
  </definedNames>
  <calcPr calcId="125725"/>
</workbook>
</file>

<file path=xl/calcChain.xml><?xml version="1.0" encoding="utf-8"?>
<calcChain xmlns="http://schemas.openxmlformats.org/spreadsheetml/2006/main">
  <c r="F38" i="1"/>
  <c r="F37"/>
  <c r="F36"/>
  <c r="F35"/>
  <c r="F34"/>
</calcChain>
</file>

<file path=xl/sharedStrings.xml><?xml version="1.0" encoding="utf-8"?>
<sst xmlns="http://schemas.openxmlformats.org/spreadsheetml/2006/main" count="607" uniqueCount="124">
  <si>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</si>
  <si>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</si>
  <si>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</si>
  <si>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</si>
  <si>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</si>
  <si>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</si>
  <si>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</si>
  <si>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</si>
  <si>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</si>
  <si>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</si>
  <si>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</si>
  <si>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</si>
  <si>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</si>
  <si>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</si>
  <si>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</si>
  <si>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</si>
  <si>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</si>
  <si>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</si>
  <si>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</si>
  <si>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</si>
  <si>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R13</t>
  </si>
  <si>
    <t>Savno Srl</t>
  </si>
  <si>
    <t>Via Magg. Piovesana, 158/B</t>
  </si>
  <si>
    <t>Conegliano</t>
  </si>
  <si>
    <t>TV</t>
  </si>
  <si>
    <t>VE13547</t>
  </si>
  <si>
    <t>Smaltimento</t>
  </si>
  <si>
    <t>Idealservice soc. coop.</t>
  </si>
  <si>
    <t>00223850306</t>
  </si>
  <si>
    <t>Via degli Olmi, 11-15</t>
  </si>
  <si>
    <t>Godega di Sant'Urbano</t>
  </si>
  <si>
    <t>497/2013</t>
  </si>
  <si>
    <t>Via Campardo, 3 - 31029 - Vittorio Veneto (TV)</t>
  </si>
  <si>
    <t>150106</t>
  </si>
  <si>
    <t>-</t>
  </si>
  <si>
    <t>Solido non pulv.</t>
  </si>
  <si>
    <t>03288870276</t>
  </si>
  <si>
    <t>Ferro e Acciaio</t>
  </si>
  <si>
    <t>Brefer Srl</t>
  </si>
  <si>
    <t>01261130262</t>
  </si>
  <si>
    <t>Via Campardone 28</t>
  </si>
  <si>
    <t>Colle Umberto</t>
  </si>
  <si>
    <t>VE00657</t>
  </si>
  <si>
    <t>Brefer srl</t>
  </si>
  <si>
    <t>172/2014</t>
  </si>
  <si>
    <t>XRF 5009/16</t>
  </si>
  <si>
    <t>XRF 5010/16</t>
  </si>
  <si>
    <t>XRF 5008/16</t>
  </si>
  <si>
    <t>020705</t>
  </si>
  <si>
    <t>Fanghi da trattamento sul posto degli effluenti</t>
  </si>
  <si>
    <t>Imballaggi in materiali misti</t>
  </si>
  <si>
    <t>Liquido</t>
  </si>
  <si>
    <t>D8</t>
  </si>
  <si>
    <t>L'ecologica Spurghi Srl</t>
  </si>
  <si>
    <t>03361050267</t>
  </si>
  <si>
    <t>Via Isidoro Mel 49 Bis</t>
  </si>
  <si>
    <t>San Fior</t>
  </si>
  <si>
    <t>VE203</t>
  </si>
  <si>
    <t>Alto Trevigiano Servizi Srl</t>
  </si>
  <si>
    <t>04163490263</t>
  </si>
  <si>
    <t>Via Brondi 3</t>
  </si>
  <si>
    <t>Paese</t>
  </si>
  <si>
    <t>XRA 724846/14</t>
  </si>
  <si>
    <t>XRA 724312/14</t>
  </si>
  <si>
    <t>XRA 722444/14</t>
  </si>
  <si>
    <t>PJP 425731/15</t>
  </si>
  <si>
    <t>PJP 425740/15</t>
  </si>
  <si>
    <t>XFIR 0085112/14</t>
  </si>
  <si>
    <t>S.N.U.A. Srl</t>
  </si>
  <si>
    <t>00269890935</t>
  </si>
  <si>
    <t>Via Comina 1</t>
  </si>
  <si>
    <t>San Quirino</t>
  </si>
  <si>
    <t>PN</t>
  </si>
  <si>
    <t>TS00220</t>
  </si>
  <si>
    <t>Via De Zan 64</t>
  </si>
  <si>
    <t>Aviano</t>
  </si>
  <si>
    <t>A/101</t>
  </si>
  <si>
    <t>XFIR 0085295/14</t>
  </si>
  <si>
    <t>XBB 6477/16</t>
  </si>
  <si>
    <t>020704</t>
  </si>
  <si>
    <t>Scarti inutilizzati per il consumo e la trasformazione</t>
  </si>
  <si>
    <t>R03</t>
  </si>
  <si>
    <t>Ing. Am. Srl</t>
  </si>
  <si>
    <t>01996060248</t>
  </si>
  <si>
    <t>Via Stazione 80</t>
  </si>
  <si>
    <t>Mirano</t>
  </si>
  <si>
    <t>VE</t>
  </si>
  <si>
    <t>VE01304</t>
  </si>
  <si>
    <t>Bioman Spa</t>
  </si>
  <si>
    <t>02601751205</t>
  </si>
  <si>
    <t>Via Vivarina 18</t>
  </si>
  <si>
    <t>Maniago</t>
  </si>
  <si>
    <t>AIA/93</t>
  </si>
  <si>
    <t>XBB 6476/16</t>
  </si>
  <si>
    <t>XBB 6352/16</t>
  </si>
  <si>
    <t>XBB6486/16</t>
  </si>
  <si>
    <t>XBB 6485/16</t>
  </si>
  <si>
    <t>XBB 6500/16</t>
  </si>
  <si>
    <t>XBB 7001/16</t>
  </si>
  <si>
    <t>XBB 6487/16</t>
  </si>
  <si>
    <t>XBB 7002/16</t>
  </si>
  <si>
    <t>XBB 7018/16</t>
  </si>
  <si>
    <t>XBB 7021/16</t>
  </si>
  <si>
    <t>XBB 7020/16</t>
  </si>
  <si>
    <t>XBB 7019/16</t>
  </si>
  <si>
    <t>XFIR 0085488/14</t>
  </si>
  <si>
    <t>XFIR 0084546/14</t>
  </si>
  <si>
    <t>FR 02217/16</t>
  </si>
  <si>
    <t>Pulindustriale Srl</t>
  </si>
  <si>
    <t>02282780267</t>
  </si>
  <si>
    <t>Via M.G. Piovesana, 153</t>
  </si>
  <si>
    <t>VE00417</t>
  </si>
  <si>
    <t>PRJ 403743/16</t>
  </si>
  <si>
    <t>PRJ 666551/16</t>
  </si>
  <si>
    <t>FR 02286/16</t>
  </si>
  <si>
    <t>PRY 666531/16</t>
  </si>
  <si>
    <t>TOTALE:</t>
  </si>
  <si>
    <t xml:space="preserve">Totale Kg Fanghi </t>
  </si>
  <si>
    <t>Totale kg Scarti</t>
  </si>
  <si>
    <t>Totale kg Imballaggi</t>
  </si>
  <si>
    <t>Totake Kg Ferro e Acciaio</t>
  </si>
  <si>
    <t>TRASPORTATORE</t>
  </si>
  <si>
    <t>COD.CER</t>
  </si>
  <si>
    <t>TOTALI KG TRASPORTATI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</si>
</sst>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Fill="1" applyBorder="1" applyAlignment="1"/>
    <xf numFmtId="164" fontId="0" fillId="0" borderId="7" xfId="1" applyNumberFormat="1" applyFont="1" applyBorder="1"/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"/>
  <sheetViews>
    <sheetView tabSelected="1" topLeftCell="D19" workbookViewId="0">
      <selection activeCell="L38" sqref="L38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2" bestFit="1" customWidth="1"/>
    <col min="5" max="5" width="43.5546875" style="5" bestFit="1" customWidth="1"/>
    <col min="6" max="6" width="11.33203125" style="23" bestFit="1" customWidth="1"/>
    <col min="7" max="7" width="14" style="5" bestFit="1" customWidth="1"/>
    <col min="8" max="8" width="11.77734375" style="10" bestFit="1" customWidth="1"/>
    <col min="9" max="9" width="9" style="10" bestFit="1" customWidth="1"/>
    <col min="10" max="10" width="19.109375" style="23" bestFit="1" customWidth="1"/>
    <col min="11" max="11" width="12.5546875" style="4" bestFit="1" customWidth="1"/>
    <col min="12" max="12" width="23.77734375" style="5" bestFit="1" customWidth="1"/>
    <col min="13" max="13" width="6" style="5" bestFit="1" customWidth="1"/>
    <col min="14" max="14" width="12.88671875" style="33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1.5546875" style="5" bestFit="1" customWidth="1"/>
    <col min="19" max="19" width="12.5546875" style="5" bestFit="1" customWidth="1"/>
    <col min="20" max="20" width="17.77734375" style="5" bestFit="1" customWidth="1"/>
    <col min="21" max="21" width="6" style="5" bestFit="1" customWidth="1"/>
    <col min="22" max="22" width="19.88671875" style="5" bestFit="1" customWidth="1"/>
    <col min="23" max="23" width="5.44140625" style="5" bestFit="1" customWidth="1"/>
    <col min="24" max="24" width="13.33203125" style="5" bestFit="1" customWidth="1"/>
    <col min="25" max="25" width="10.5546875" style="5" bestFit="1" customWidth="1"/>
    <col min="26" max="26" width="39.44140625" style="5" bestFit="1" customWidth="1"/>
    <col min="27" max="16384" width="8.88671875" style="5"/>
  </cols>
  <sheetData>
    <row r="1" spans="1:26">
      <c r="A1" s="41" t="s">
        <v>0</v>
      </c>
      <c r="B1" s="43" t="s">
        <v>1</v>
      </c>
      <c r="C1" s="43" t="s">
        <v>2</v>
      </c>
      <c r="D1" s="45" t="s">
        <v>3</v>
      </c>
      <c r="E1" s="43" t="s">
        <v>4</v>
      </c>
      <c r="F1" s="39" t="s">
        <v>5</v>
      </c>
      <c r="G1" s="43" t="s">
        <v>6</v>
      </c>
      <c r="H1" s="43" t="s">
        <v>26</v>
      </c>
      <c r="I1" s="47" t="s">
        <v>7</v>
      </c>
      <c r="J1" s="49" t="s">
        <v>8</v>
      </c>
      <c r="K1" s="50"/>
      <c r="L1" s="50"/>
      <c r="M1" s="50"/>
      <c r="N1" s="50"/>
      <c r="O1" s="50"/>
      <c r="P1" s="50"/>
      <c r="Q1" s="51"/>
      <c r="R1" s="49" t="s">
        <v>9</v>
      </c>
      <c r="S1" s="50"/>
      <c r="T1" s="50"/>
      <c r="U1" s="50"/>
      <c r="V1" s="50"/>
      <c r="W1" s="50"/>
      <c r="X1" s="50"/>
      <c r="Y1" s="51"/>
      <c r="Z1" s="52" t="s">
        <v>10</v>
      </c>
    </row>
    <row r="2" spans="1:26">
      <c r="A2" s="42"/>
      <c r="B2" s="44"/>
      <c r="C2" s="44"/>
      <c r="D2" s="46"/>
      <c r="E2" s="44"/>
      <c r="F2" s="40"/>
      <c r="G2" s="44"/>
      <c r="H2" s="44"/>
      <c r="I2" s="48"/>
      <c r="J2" s="29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8" t="s">
        <v>18</v>
      </c>
      <c r="R2" s="17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8" t="s">
        <v>18</v>
      </c>
      <c r="Z2" s="53"/>
    </row>
    <row r="3" spans="1:26">
      <c r="A3" s="11">
        <v>54</v>
      </c>
      <c r="B3" s="9">
        <v>42380</v>
      </c>
      <c r="C3" s="5" t="s">
        <v>64</v>
      </c>
      <c r="D3" s="22" t="s">
        <v>33</v>
      </c>
      <c r="E3" s="5" t="s">
        <v>50</v>
      </c>
      <c r="F3" s="24">
        <v>250</v>
      </c>
      <c r="G3" s="10" t="s">
        <v>35</v>
      </c>
      <c r="H3" s="10" t="s">
        <v>34</v>
      </c>
      <c r="I3" s="12" t="s">
        <v>20</v>
      </c>
      <c r="J3" s="30" t="s">
        <v>21</v>
      </c>
      <c r="K3" s="4" t="s">
        <v>36</v>
      </c>
      <c r="L3" s="10" t="s">
        <v>22</v>
      </c>
      <c r="M3" s="5">
        <v>31015</v>
      </c>
      <c r="N3" s="33" t="s">
        <v>23</v>
      </c>
      <c r="O3" s="5" t="s">
        <v>24</v>
      </c>
      <c r="P3" s="10" t="s">
        <v>25</v>
      </c>
      <c r="Q3" s="19">
        <v>41715</v>
      </c>
      <c r="R3" s="11" t="s">
        <v>27</v>
      </c>
      <c r="S3" s="22" t="s">
        <v>28</v>
      </c>
      <c r="T3" s="5" t="s">
        <v>29</v>
      </c>
      <c r="U3" s="5">
        <v>31010</v>
      </c>
      <c r="V3" s="5" t="s">
        <v>30</v>
      </c>
      <c r="W3" s="5" t="s">
        <v>24</v>
      </c>
      <c r="X3" s="5" t="s">
        <v>31</v>
      </c>
      <c r="Y3" s="19">
        <v>41540</v>
      </c>
      <c r="Z3" s="20" t="s">
        <v>32</v>
      </c>
    </row>
    <row r="4" spans="1:26">
      <c r="A4" s="11">
        <v>56</v>
      </c>
      <c r="B4" s="9">
        <v>42473</v>
      </c>
      <c r="C4" s="5" t="s">
        <v>63</v>
      </c>
      <c r="D4" s="22" t="s">
        <v>33</v>
      </c>
      <c r="E4" s="5" t="s">
        <v>50</v>
      </c>
      <c r="F4" s="24">
        <v>480</v>
      </c>
      <c r="G4" s="10" t="s">
        <v>35</v>
      </c>
      <c r="H4" s="10" t="s">
        <v>34</v>
      </c>
      <c r="I4" s="12" t="s">
        <v>20</v>
      </c>
      <c r="J4" s="30" t="s">
        <v>21</v>
      </c>
      <c r="K4" s="4" t="s">
        <v>36</v>
      </c>
      <c r="L4" s="10" t="s">
        <v>22</v>
      </c>
      <c r="M4" s="5">
        <v>31015</v>
      </c>
      <c r="N4" s="33" t="s">
        <v>23</v>
      </c>
      <c r="O4" s="5" t="s">
        <v>24</v>
      </c>
      <c r="P4" s="10" t="s">
        <v>25</v>
      </c>
      <c r="Q4" s="19">
        <v>41715</v>
      </c>
      <c r="R4" s="11" t="s">
        <v>27</v>
      </c>
      <c r="S4" s="22" t="s">
        <v>28</v>
      </c>
      <c r="T4" s="5" t="s">
        <v>29</v>
      </c>
      <c r="U4" s="5">
        <v>31010</v>
      </c>
      <c r="V4" s="5" t="s">
        <v>30</v>
      </c>
      <c r="W4" s="5" t="s">
        <v>24</v>
      </c>
      <c r="X4" s="5" t="s">
        <v>31</v>
      </c>
      <c r="Y4" s="19">
        <v>41540</v>
      </c>
      <c r="Z4" s="20" t="s">
        <v>32</v>
      </c>
    </row>
    <row r="5" spans="1:26">
      <c r="A5" s="11">
        <v>58</v>
      </c>
      <c r="B5" s="9">
        <v>42528</v>
      </c>
      <c r="C5" s="5" t="s">
        <v>46</v>
      </c>
      <c r="D5" s="22">
        <v>170405</v>
      </c>
      <c r="E5" s="5" t="s">
        <v>37</v>
      </c>
      <c r="F5" s="37">
        <v>6110</v>
      </c>
      <c r="G5" s="5" t="s">
        <v>35</v>
      </c>
      <c r="H5" s="7" t="s">
        <v>34</v>
      </c>
      <c r="I5" s="12" t="s">
        <v>20</v>
      </c>
      <c r="J5" s="30" t="s">
        <v>38</v>
      </c>
      <c r="K5" s="4" t="s">
        <v>39</v>
      </c>
      <c r="L5" s="5" t="s">
        <v>40</v>
      </c>
      <c r="M5" s="5">
        <v>31014</v>
      </c>
      <c r="N5" s="8" t="s">
        <v>41</v>
      </c>
      <c r="O5" s="6" t="s">
        <v>24</v>
      </c>
      <c r="P5" s="7" t="s">
        <v>42</v>
      </c>
      <c r="Q5" s="19">
        <v>40843</v>
      </c>
      <c r="R5" s="11" t="s">
        <v>43</v>
      </c>
      <c r="S5" s="22" t="s">
        <v>39</v>
      </c>
      <c r="T5" s="5" t="s">
        <v>40</v>
      </c>
      <c r="U5" s="5">
        <v>31014</v>
      </c>
      <c r="V5" s="6" t="s">
        <v>41</v>
      </c>
      <c r="W5" s="6" t="s">
        <v>24</v>
      </c>
      <c r="X5" s="6" t="s">
        <v>44</v>
      </c>
      <c r="Y5" s="19">
        <v>41753</v>
      </c>
      <c r="Z5" s="20" t="s">
        <v>32</v>
      </c>
    </row>
    <row r="6" spans="1:26">
      <c r="A6" s="11">
        <v>60</v>
      </c>
      <c r="B6" s="9">
        <v>42529</v>
      </c>
      <c r="C6" s="6" t="s">
        <v>45</v>
      </c>
      <c r="D6" s="22">
        <v>170405</v>
      </c>
      <c r="E6" s="6" t="s">
        <v>37</v>
      </c>
      <c r="F6" s="24">
        <v>9780</v>
      </c>
      <c r="G6" s="5" t="s">
        <v>35</v>
      </c>
      <c r="H6" s="10" t="s">
        <v>34</v>
      </c>
      <c r="I6" s="12" t="s">
        <v>20</v>
      </c>
      <c r="J6" s="30" t="s">
        <v>38</v>
      </c>
      <c r="K6" s="4" t="s">
        <v>39</v>
      </c>
      <c r="L6" s="5" t="s">
        <v>40</v>
      </c>
      <c r="M6" s="5">
        <v>31014</v>
      </c>
      <c r="N6" s="8" t="s">
        <v>41</v>
      </c>
      <c r="O6" s="6" t="s">
        <v>24</v>
      </c>
      <c r="P6" s="7" t="s">
        <v>42</v>
      </c>
      <c r="Q6" s="19">
        <v>40843</v>
      </c>
      <c r="R6" s="11" t="s">
        <v>43</v>
      </c>
      <c r="S6" s="22" t="s">
        <v>39</v>
      </c>
      <c r="T6" s="5" t="s">
        <v>40</v>
      </c>
      <c r="U6" s="5">
        <v>31014</v>
      </c>
      <c r="V6" s="6" t="s">
        <v>41</v>
      </c>
      <c r="W6" s="6" t="s">
        <v>24</v>
      </c>
      <c r="X6" s="6" t="s">
        <v>44</v>
      </c>
      <c r="Y6" s="19">
        <v>41753</v>
      </c>
      <c r="Z6" s="20" t="s">
        <v>32</v>
      </c>
    </row>
    <row r="7" spans="1:26">
      <c r="A7" s="11">
        <v>62</v>
      </c>
      <c r="B7" s="9">
        <v>42529</v>
      </c>
      <c r="C7" s="6" t="s">
        <v>47</v>
      </c>
      <c r="D7" s="22">
        <v>170405</v>
      </c>
      <c r="E7" s="6" t="s">
        <v>37</v>
      </c>
      <c r="F7" s="37">
        <v>3840</v>
      </c>
      <c r="G7" s="5" t="s">
        <v>35</v>
      </c>
      <c r="H7" s="10" t="s">
        <v>34</v>
      </c>
      <c r="I7" s="12" t="s">
        <v>20</v>
      </c>
      <c r="J7" s="30" t="s">
        <v>38</v>
      </c>
      <c r="K7" s="4" t="s">
        <v>39</v>
      </c>
      <c r="L7" s="5" t="s">
        <v>40</v>
      </c>
      <c r="M7" s="5">
        <v>31014</v>
      </c>
      <c r="N7" s="8" t="s">
        <v>41</v>
      </c>
      <c r="O7" s="6" t="s">
        <v>24</v>
      </c>
      <c r="P7" s="7" t="s">
        <v>42</v>
      </c>
      <c r="Q7" s="19">
        <v>40843</v>
      </c>
      <c r="R7" s="11" t="s">
        <v>43</v>
      </c>
      <c r="S7" s="22" t="s">
        <v>39</v>
      </c>
      <c r="T7" s="5" t="s">
        <v>40</v>
      </c>
      <c r="U7" s="5">
        <v>31014</v>
      </c>
      <c r="V7" s="6" t="s">
        <v>41</v>
      </c>
      <c r="W7" s="6" t="s">
        <v>24</v>
      </c>
      <c r="X7" s="6" t="s">
        <v>44</v>
      </c>
      <c r="Y7" s="19">
        <v>41753</v>
      </c>
      <c r="Z7" s="20" t="s">
        <v>32</v>
      </c>
    </row>
    <row r="8" spans="1:26">
      <c r="A8" s="11">
        <v>64</v>
      </c>
      <c r="B8" s="9">
        <v>42548</v>
      </c>
      <c r="C8" s="6" t="s">
        <v>65</v>
      </c>
      <c r="D8" s="22" t="s">
        <v>48</v>
      </c>
      <c r="E8" s="6" t="s">
        <v>49</v>
      </c>
      <c r="F8" s="37">
        <v>29800</v>
      </c>
      <c r="G8" s="26" t="s">
        <v>51</v>
      </c>
      <c r="H8" s="10" t="s">
        <v>52</v>
      </c>
      <c r="I8" s="12" t="s">
        <v>34</v>
      </c>
      <c r="J8" s="30" t="s">
        <v>53</v>
      </c>
      <c r="K8" s="4" t="s">
        <v>54</v>
      </c>
      <c r="L8" s="6" t="s">
        <v>55</v>
      </c>
      <c r="M8" s="6">
        <v>31020</v>
      </c>
      <c r="N8" s="8" t="s">
        <v>56</v>
      </c>
      <c r="O8" s="6" t="s">
        <v>24</v>
      </c>
      <c r="P8" s="10" t="s">
        <v>57</v>
      </c>
      <c r="Q8" s="19">
        <v>42165</v>
      </c>
      <c r="R8" s="11" t="s">
        <v>58</v>
      </c>
      <c r="S8" s="22" t="s">
        <v>59</v>
      </c>
      <c r="T8" s="6" t="s">
        <v>60</v>
      </c>
      <c r="U8" s="6">
        <v>31038</v>
      </c>
      <c r="V8" s="6" t="s">
        <v>61</v>
      </c>
      <c r="W8" s="6" t="s">
        <v>24</v>
      </c>
      <c r="X8" s="33">
        <v>116</v>
      </c>
      <c r="Y8" s="19">
        <v>41267</v>
      </c>
      <c r="Z8" s="20" t="s">
        <v>32</v>
      </c>
    </row>
    <row r="9" spans="1:26">
      <c r="A9" s="11">
        <v>66</v>
      </c>
      <c r="B9" s="9">
        <v>42565</v>
      </c>
      <c r="C9" s="6" t="s">
        <v>62</v>
      </c>
      <c r="D9" s="22" t="s">
        <v>33</v>
      </c>
      <c r="E9" s="6" t="s">
        <v>50</v>
      </c>
      <c r="F9" s="37">
        <v>680</v>
      </c>
      <c r="G9" s="26" t="s">
        <v>35</v>
      </c>
      <c r="H9" s="10" t="s">
        <v>34</v>
      </c>
      <c r="I9" s="12" t="s">
        <v>20</v>
      </c>
      <c r="J9" s="30" t="s">
        <v>21</v>
      </c>
      <c r="K9" s="4" t="s">
        <v>36</v>
      </c>
      <c r="L9" s="10" t="s">
        <v>22</v>
      </c>
      <c r="M9" s="5">
        <v>31015</v>
      </c>
      <c r="N9" s="33" t="s">
        <v>23</v>
      </c>
      <c r="O9" s="5" t="s">
        <v>24</v>
      </c>
      <c r="P9" s="10" t="s">
        <v>25</v>
      </c>
      <c r="Q9" s="19">
        <v>41715</v>
      </c>
      <c r="R9" s="11" t="s">
        <v>27</v>
      </c>
      <c r="S9" s="22" t="s">
        <v>28</v>
      </c>
      <c r="T9" s="5" t="s">
        <v>29</v>
      </c>
      <c r="U9" s="5">
        <v>31010</v>
      </c>
      <c r="V9" s="5" t="s">
        <v>30</v>
      </c>
      <c r="W9" s="5" t="s">
        <v>24</v>
      </c>
      <c r="X9" s="5" t="s">
        <v>31</v>
      </c>
      <c r="Y9" s="19">
        <v>41540</v>
      </c>
      <c r="Z9" s="20" t="s">
        <v>32</v>
      </c>
    </row>
    <row r="10" spans="1:26">
      <c r="A10" s="11">
        <v>68</v>
      </c>
      <c r="B10" s="9">
        <v>42570</v>
      </c>
      <c r="C10" s="6" t="s">
        <v>66</v>
      </c>
      <c r="D10" s="22" t="s">
        <v>48</v>
      </c>
      <c r="E10" s="6" t="s">
        <v>49</v>
      </c>
      <c r="F10" s="37">
        <v>32030</v>
      </c>
      <c r="G10" s="26" t="s">
        <v>51</v>
      </c>
      <c r="H10" s="10" t="s">
        <v>52</v>
      </c>
      <c r="I10" s="12" t="s">
        <v>34</v>
      </c>
      <c r="J10" s="30" t="s">
        <v>53</v>
      </c>
      <c r="K10" s="4" t="s">
        <v>54</v>
      </c>
      <c r="L10" s="6" t="s">
        <v>55</v>
      </c>
      <c r="M10" s="6">
        <v>31020</v>
      </c>
      <c r="N10" s="8" t="s">
        <v>56</v>
      </c>
      <c r="O10" s="6" t="s">
        <v>24</v>
      </c>
      <c r="P10" s="10" t="s">
        <v>57</v>
      </c>
      <c r="Q10" s="19">
        <v>42165</v>
      </c>
      <c r="R10" s="11" t="s">
        <v>58</v>
      </c>
      <c r="S10" s="22" t="s">
        <v>59</v>
      </c>
      <c r="T10" s="6" t="s">
        <v>60</v>
      </c>
      <c r="U10" s="6">
        <v>31038</v>
      </c>
      <c r="V10" s="6" t="s">
        <v>61</v>
      </c>
      <c r="W10" s="6" t="s">
        <v>24</v>
      </c>
      <c r="X10" s="33">
        <v>116</v>
      </c>
      <c r="Y10" s="19">
        <v>41267</v>
      </c>
      <c r="Z10" s="20" t="s">
        <v>32</v>
      </c>
    </row>
    <row r="11" spans="1:26">
      <c r="A11" s="11">
        <v>70</v>
      </c>
      <c r="B11" s="9">
        <v>42620</v>
      </c>
      <c r="C11" s="6" t="s">
        <v>67</v>
      </c>
      <c r="D11" s="22" t="s">
        <v>33</v>
      </c>
      <c r="E11" s="6" t="s">
        <v>50</v>
      </c>
      <c r="F11" s="37">
        <v>390</v>
      </c>
      <c r="G11" s="26" t="s">
        <v>35</v>
      </c>
      <c r="H11" s="10" t="s">
        <v>34</v>
      </c>
      <c r="I11" s="12" t="s">
        <v>20</v>
      </c>
      <c r="J11" s="30" t="s">
        <v>68</v>
      </c>
      <c r="K11" s="4" t="s">
        <v>69</v>
      </c>
      <c r="L11" s="6" t="s">
        <v>70</v>
      </c>
      <c r="M11" s="6">
        <v>33080</v>
      </c>
      <c r="N11" s="8" t="s">
        <v>71</v>
      </c>
      <c r="O11" s="6" t="s">
        <v>72</v>
      </c>
      <c r="P11" s="10" t="s">
        <v>73</v>
      </c>
      <c r="Q11" s="19">
        <v>41445</v>
      </c>
      <c r="R11" s="11" t="s">
        <v>68</v>
      </c>
      <c r="S11" s="22" t="s">
        <v>69</v>
      </c>
      <c r="T11" s="6" t="s">
        <v>74</v>
      </c>
      <c r="U11" s="6">
        <v>33081</v>
      </c>
      <c r="V11" s="6" t="s">
        <v>75</v>
      </c>
      <c r="W11" s="6" t="s">
        <v>72</v>
      </c>
      <c r="X11" s="6" t="s">
        <v>76</v>
      </c>
      <c r="Y11" s="19">
        <v>42360</v>
      </c>
      <c r="Z11" s="20" t="s">
        <v>32</v>
      </c>
    </row>
    <row r="12" spans="1:26">
      <c r="A12" s="11">
        <v>72</v>
      </c>
      <c r="B12" s="9">
        <v>42634</v>
      </c>
      <c r="C12" s="6" t="s">
        <v>77</v>
      </c>
      <c r="D12" s="22" t="s">
        <v>33</v>
      </c>
      <c r="E12" s="6" t="s">
        <v>50</v>
      </c>
      <c r="F12" s="37">
        <v>410</v>
      </c>
      <c r="G12" s="26" t="s">
        <v>35</v>
      </c>
      <c r="H12" s="10" t="s">
        <v>34</v>
      </c>
      <c r="I12" s="12" t="s">
        <v>20</v>
      </c>
      <c r="J12" s="30" t="s">
        <v>68</v>
      </c>
      <c r="K12" s="4" t="s">
        <v>69</v>
      </c>
      <c r="L12" s="6" t="s">
        <v>70</v>
      </c>
      <c r="M12" s="6">
        <v>33080</v>
      </c>
      <c r="N12" s="8" t="s">
        <v>71</v>
      </c>
      <c r="O12" s="6" t="s">
        <v>72</v>
      </c>
      <c r="P12" s="10" t="s">
        <v>73</v>
      </c>
      <c r="Q12" s="19">
        <v>41445</v>
      </c>
      <c r="R12" s="11" t="s">
        <v>68</v>
      </c>
      <c r="S12" s="22" t="s">
        <v>69</v>
      </c>
      <c r="T12" s="6" t="s">
        <v>74</v>
      </c>
      <c r="U12" s="6">
        <v>33081</v>
      </c>
      <c r="V12" s="6" t="s">
        <v>75</v>
      </c>
      <c r="W12" s="6" t="s">
        <v>72</v>
      </c>
      <c r="X12" s="6" t="s">
        <v>76</v>
      </c>
      <c r="Y12" s="19">
        <v>42360</v>
      </c>
      <c r="Z12" s="20" t="s">
        <v>32</v>
      </c>
    </row>
    <row r="13" spans="1:26">
      <c r="A13" s="11">
        <v>75</v>
      </c>
      <c r="B13" s="9">
        <v>42640</v>
      </c>
      <c r="C13" s="6" t="s">
        <v>93</v>
      </c>
      <c r="D13" s="22" t="s">
        <v>79</v>
      </c>
      <c r="E13" s="6" t="s">
        <v>80</v>
      </c>
      <c r="F13" s="37">
        <v>17820</v>
      </c>
      <c r="G13" s="26" t="s">
        <v>35</v>
      </c>
      <c r="H13" s="10" t="s">
        <v>34</v>
      </c>
      <c r="I13" s="12" t="s">
        <v>81</v>
      </c>
      <c r="J13" s="30" t="s">
        <v>82</v>
      </c>
      <c r="K13" s="4" t="s">
        <v>83</v>
      </c>
      <c r="L13" s="6" t="s">
        <v>84</v>
      </c>
      <c r="M13" s="6">
        <v>30035</v>
      </c>
      <c r="N13" s="8" t="s">
        <v>85</v>
      </c>
      <c r="O13" s="6" t="s">
        <v>86</v>
      </c>
      <c r="P13" s="10" t="s">
        <v>87</v>
      </c>
      <c r="Q13" s="19">
        <v>41038</v>
      </c>
      <c r="R13" s="11" t="s">
        <v>88</v>
      </c>
      <c r="S13" s="22" t="s">
        <v>89</v>
      </c>
      <c r="T13" s="6" t="s">
        <v>90</v>
      </c>
      <c r="U13" s="6">
        <v>33085</v>
      </c>
      <c r="V13" s="6" t="s">
        <v>91</v>
      </c>
      <c r="W13" s="6" t="s">
        <v>72</v>
      </c>
      <c r="X13" s="6" t="s">
        <v>92</v>
      </c>
      <c r="Y13" s="19">
        <v>42143</v>
      </c>
      <c r="Z13" s="20" t="s">
        <v>32</v>
      </c>
    </row>
    <row r="14" spans="1:26">
      <c r="A14" s="11">
        <v>76</v>
      </c>
      <c r="B14" s="9">
        <v>42640</v>
      </c>
      <c r="C14" s="6" t="s">
        <v>94</v>
      </c>
      <c r="D14" s="22" t="s">
        <v>79</v>
      </c>
      <c r="E14" s="6" t="s">
        <v>80</v>
      </c>
      <c r="F14" s="37">
        <v>19260</v>
      </c>
      <c r="G14" s="26" t="s">
        <v>35</v>
      </c>
      <c r="H14" s="10" t="s">
        <v>34</v>
      </c>
      <c r="I14" s="12" t="s">
        <v>81</v>
      </c>
      <c r="J14" s="30" t="s">
        <v>82</v>
      </c>
      <c r="K14" s="4" t="s">
        <v>83</v>
      </c>
      <c r="L14" s="6" t="s">
        <v>84</v>
      </c>
      <c r="M14" s="6">
        <v>30035</v>
      </c>
      <c r="N14" s="8" t="s">
        <v>85</v>
      </c>
      <c r="O14" s="6" t="s">
        <v>86</v>
      </c>
      <c r="P14" s="10" t="s">
        <v>87</v>
      </c>
      <c r="Q14" s="19">
        <v>41038</v>
      </c>
      <c r="R14" s="11" t="s">
        <v>88</v>
      </c>
      <c r="S14" s="22" t="s">
        <v>89</v>
      </c>
      <c r="T14" s="6" t="s">
        <v>90</v>
      </c>
      <c r="U14" s="6">
        <v>33085</v>
      </c>
      <c r="V14" s="6" t="s">
        <v>91</v>
      </c>
      <c r="W14" s="6" t="s">
        <v>72</v>
      </c>
      <c r="X14" s="6" t="s">
        <v>92</v>
      </c>
      <c r="Y14" s="19">
        <v>42143</v>
      </c>
      <c r="Z14" s="20" t="s">
        <v>32</v>
      </c>
    </row>
    <row r="15" spans="1:26">
      <c r="A15" s="11">
        <v>78</v>
      </c>
      <c r="B15" s="9">
        <v>42641</v>
      </c>
      <c r="C15" s="6" t="s">
        <v>78</v>
      </c>
      <c r="D15" s="22" t="s">
        <v>79</v>
      </c>
      <c r="E15" s="6" t="s">
        <v>80</v>
      </c>
      <c r="F15" s="37">
        <v>19300</v>
      </c>
      <c r="G15" s="26" t="s">
        <v>35</v>
      </c>
      <c r="H15" s="10" t="s">
        <v>34</v>
      </c>
      <c r="I15" s="12" t="s">
        <v>81</v>
      </c>
      <c r="J15" s="30" t="s">
        <v>82</v>
      </c>
      <c r="K15" s="4" t="s">
        <v>83</v>
      </c>
      <c r="L15" s="6" t="s">
        <v>84</v>
      </c>
      <c r="M15" s="6">
        <v>30035</v>
      </c>
      <c r="N15" s="8" t="s">
        <v>85</v>
      </c>
      <c r="O15" s="6" t="s">
        <v>86</v>
      </c>
      <c r="P15" s="10" t="s">
        <v>87</v>
      </c>
      <c r="Q15" s="19">
        <v>41038</v>
      </c>
      <c r="R15" s="11" t="s">
        <v>88</v>
      </c>
      <c r="S15" s="22" t="s">
        <v>89</v>
      </c>
      <c r="T15" s="6" t="s">
        <v>90</v>
      </c>
      <c r="U15" s="6">
        <v>33085</v>
      </c>
      <c r="V15" s="6" t="s">
        <v>91</v>
      </c>
      <c r="W15" s="6" t="s">
        <v>72</v>
      </c>
      <c r="X15" s="6" t="s">
        <v>92</v>
      </c>
      <c r="Y15" s="19">
        <v>42143</v>
      </c>
      <c r="Z15" s="20" t="s">
        <v>32</v>
      </c>
    </row>
    <row r="16" spans="1:26">
      <c r="A16" s="11">
        <v>79</v>
      </c>
      <c r="B16" s="9">
        <v>42641</v>
      </c>
      <c r="C16" s="6" t="s">
        <v>95</v>
      </c>
      <c r="D16" s="22" t="s">
        <v>79</v>
      </c>
      <c r="E16" s="6" t="s">
        <v>80</v>
      </c>
      <c r="F16" s="37">
        <v>18860</v>
      </c>
      <c r="G16" s="26" t="s">
        <v>35</v>
      </c>
      <c r="H16" s="10" t="s">
        <v>34</v>
      </c>
      <c r="I16" s="12" t="s">
        <v>81</v>
      </c>
      <c r="J16" s="30" t="s">
        <v>82</v>
      </c>
      <c r="K16" s="4" t="s">
        <v>83</v>
      </c>
      <c r="L16" s="6" t="s">
        <v>84</v>
      </c>
      <c r="M16" s="6">
        <v>30035</v>
      </c>
      <c r="N16" s="8" t="s">
        <v>85</v>
      </c>
      <c r="O16" s="6" t="s">
        <v>86</v>
      </c>
      <c r="P16" s="10" t="s">
        <v>87</v>
      </c>
      <c r="Q16" s="19">
        <v>41038</v>
      </c>
      <c r="R16" s="11" t="s">
        <v>88</v>
      </c>
      <c r="S16" s="22" t="s">
        <v>89</v>
      </c>
      <c r="T16" s="6" t="s">
        <v>90</v>
      </c>
      <c r="U16" s="6">
        <v>33085</v>
      </c>
      <c r="V16" s="6" t="s">
        <v>91</v>
      </c>
      <c r="W16" s="6" t="s">
        <v>72</v>
      </c>
      <c r="X16" s="6" t="s">
        <v>92</v>
      </c>
      <c r="Y16" s="19">
        <v>42143</v>
      </c>
      <c r="Z16" s="20" t="s">
        <v>32</v>
      </c>
    </row>
    <row r="17" spans="1:26">
      <c r="A17" s="11">
        <v>80</v>
      </c>
      <c r="B17" s="9">
        <v>42641</v>
      </c>
      <c r="C17" s="6" t="s">
        <v>96</v>
      </c>
      <c r="D17" s="22" t="s">
        <v>79</v>
      </c>
      <c r="E17" s="6" t="s">
        <v>80</v>
      </c>
      <c r="F17" s="37">
        <v>21720</v>
      </c>
      <c r="G17" s="26" t="s">
        <v>35</v>
      </c>
      <c r="H17" s="10" t="s">
        <v>34</v>
      </c>
      <c r="I17" s="12" t="s">
        <v>81</v>
      </c>
      <c r="J17" s="30" t="s">
        <v>82</v>
      </c>
      <c r="K17" s="4" t="s">
        <v>83</v>
      </c>
      <c r="L17" s="6" t="s">
        <v>84</v>
      </c>
      <c r="M17" s="6">
        <v>30035</v>
      </c>
      <c r="N17" s="8" t="s">
        <v>85</v>
      </c>
      <c r="O17" s="6" t="s">
        <v>86</v>
      </c>
      <c r="P17" s="10" t="s">
        <v>87</v>
      </c>
      <c r="Q17" s="19">
        <v>41038</v>
      </c>
      <c r="R17" s="11" t="s">
        <v>88</v>
      </c>
      <c r="S17" s="22" t="s">
        <v>89</v>
      </c>
      <c r="T17" s="6" t="s">
        <v>90</v>
      </c>
      <c r="U17" s="6">
        <v>33085</v>
      </c>
      <c r="V17" s="6" t="s">
        <v>91</v>
      </c>
      <c r="W17" s="6" t="s">
        <v>72</v>
      </c>
      <c r="X17" s="6" t="s">
        <v>92</v>
      </c>
      <c r="Y17" s="19">
        <v>42143</v>
      </c>
      <c r="Z17" s="20" t="s">
        <v>32</v>
      </c>
    </row>
    <row r="18" spans="1:26">
      <c r="A18" s="11">
        <v>82</v>
      </c>
      <c r="B18" s="9">
        <v>42641</v>
      </c>
      <c r="C18" s="6" t="s">
        <v>97</v>
      </c>
      <c r="D18" s="22" t="s">
        <v>79</v>
      </c>
      <c r="E18" s="6" t="s">
        <v>80</v>
      </c>
      <c r="F18" s="37">
        <v>20680</v>
      </c>
      <c r="G18" s="26" t="s">
        <v>35</v>
      </c>
      <c r="H18" s="10" t="s">
        <v>34</v>
      </c>
      <c r="I18" s="12" t="s">
        <v>81</v>
      </c>
      <c r="J18" s="30" t="s">
        <v>82</v>
      </c>
      <c r="K18" s="4" t="s">
        <v>83</v>
      </c>
      <c r="L18" s="6" t="s">
        <v>84</v>
      </c>
      <c r="M18" s="6">
        <v>30035</v>
      </c>
      <c r="N18" s="8" t="s">
        <v>85</v>
      </c>
      <c r="O18" s="6" t="s">
        <v>86</v>
      </c>
      <c r="P18" s="10" t="s">
        <v>87</v>
      </c>
      <c r="Q18" s="19">
        <v>41038</v>
      </c>
      <c r="R18" s="11" t="s">
        <v>88</v>
      </c>
      <c r="S18" s="22" t="s">
        <v>89</v>
      </c>
      <c r="T18" s="6" t="s">
        <v>90</v>
      </c>
      <c r="U18" s="6">
        <v>33085</v>
      </c>
      <c r="V18" s="6" t="s">
        <v>91</v>
      </c>
      <c r="W18" s="6" t="s">
        <v>72</v>
      </c>
      <c r="X18" s="6" t="s">
        <v>92</v>
      </c>
      <c r="Y18" s="19">
        <v>42143</v>
      </c>
      <c r="Z18" s="20" t="s">
        <v>32</v>
      </c>
    </row>
    <row r="19" spans="1:26">
      <c r="A19" s="11">
        <v>83</v>
      </c>
      <c r="B19" s="9">
        <v>42642</v>
      </c>
      <c r="C19" s="6" t="s">
        <v>98</v>
      </c>
      <c r="D19" s="22" t="s">
        <v>79</v>
      </c>
      <c r="E19" s="6" t="s">
        <v>80</v>
      </c>
      <c r="F19" s="37">
        <v>23700</v>
      </c>
      <c r="G19" s="26" t="s">
        <v>35</v>
      </c>
      <c r="H19" s="10" t="s">
        <v>34</v>
      </c>
      <c r="I19" s="12" t="s">
        <v>81</v>
      </c>
      <c r="J19" s="30" t="s">
        <v>82</v>
      </c>
      <c r="K19" s="4" t="s">
        <v>83</v>
      </c>
      <c r="L19" s="6" t="s">
        <v>84</v>
      </c>
      <c r="M19" s="6">
        <v>30035</v>
      </c>
      <c r="N19" s="8" t="s">
        <v>85</v>
      </c>
      <c r="O19" s="6" t="s">
        <v>86</v>
      </c>
      <c r="P19" s="10" t="s">
        <v>87</v>
      </c>
      <c r="Q19" s="19">
        <v>41038</v>
      </c>
      <c r="R19" s="11" t="s">
        <v>88</v>
      </c>
      <c r="S19" s="22" t="s">
        <v>89</v>
      </c>
      <c r="T19" s="6" t="s">
        <v>90</v>
      </c>
      <c r="U19" s="6">
        <v>33085</v>
      </c>
      <c r="V19" s="6" t="s">
        <v>91</v>
      </c>
      <c r="W19" s="6" t="s">
        <v>72</v>
      </c>
      <c r="X19" s="6" t="s">
        <v>92</v>
      </c>
      <c r="Y19" s="19">
        <v>42143</v>
      </c>
      <c r="Z19" s="20" t="s">
        <v>32</v>
      </c>
    </row>
    <row r="20" spans="1:26">
      <c r="A20" s="11">
        <v>84</v>
      </c>
      <c r="B20" s="9">
        <v>42642</v>
      </c>
      <c r="C20" s="6" t="s">
        <v>99</v>
      </c>
      <c r="D20" s="22" t="s">
        <v>79</v>
      </c>
      <c r="E20" s="6" t="s">
        <v>80</v>
      </c>
      <c r="F20" s="37">
        <v>25060</v>
      </c>
      <c r="G20" s="26" t="s">
        <v>35</v>
      </c>
      <c r="H20" s="10" t="s">
        <v>34</v>
      </c>
      <c r="I20" s="12" t="s">
        <v>81</v>
      </c>
      <c r="J20" s="30" t="s">
        <v>82</v>
      </c>
      <c r="K20" s="4" t="s">
        <v>83</v>
      </c>
      <c r="L20" s="6" t="s">
        <v>84</v>
      </c>
      <c r="M20" s="6">
        <v>30035</v>
      </c>
      <c r="N20" s="8" t="s">
        <v>85</v>
      </c>
      <c r="O20" s="6" t="s">
        <v>86</v>
      </c>
      <c r="P20" s="10" t="s">
        <v>87</v>
      </c>
      <c r="Q20" s="19">
        <v>41038</v>
      </c>
      <c r="R20" s="11" t="s">
        <v>88</v>
      </c>
      <c r="S20" s="22" t="s">
        <v>89</v>
      </c>
      <c r="T20" s="6" t="s">
        <v>90</v>
      </c>
      <c r="U20" s="6">
        <v>33085</v>
      </c>
      <c r="V20" s="6" t="s">
        <v>91</v>
      </c>
      <c r="W20" s="6" t="s">
        <v>72</v>
      </c>
      <c r="X20" s="6" t="s">
        <v>92</v>
      </c>
      <c r="Y20" s="19">
        <v>42143</v>
      </c>
      <c r="Z20" s="20" t="s">
        <v>32</v>
      </c>
    </row>
    <row r="21" spans="1:26">
      <c r="A21" s="11">
        <v>87</v>
      </c>
      <c r="B21" s="9">
        <v>42643</v>
      </c>
      <c r="C21" s="6" t="s">
        <v>100</v>
      </c>
      <c r="D21" s="22" t="s">
        <v>79</v>
      </c>
      <c r="E21" s="6" t="s">
        <v>80</v>
      </c>
      <c r="F21" s="37">
        <v>25460</v>
      </c>
      <c r="G21" s="26" t="s">
        <v>35</v>
      </c>
      <c r="H21" s="10" t="s">
        <v>34</v>
      </c>
      <c r="I21" s="12" t="s">
        <v>81</v>
      </c>
      <c r="J21" s="30" t="s">
        <v>82</v>
      </c>
      <c r="K21" s="4" t="s">
        <v>83</v>
      </c>
      <c r="L21" s="6" t="s">
        <v>84</v>
      </c>
      <c r="M21" s="6">
        <v>30035</v>
      </c>
      <c r="N21" s="8" t="s">
        <v>85</v>
      </c>
      <c r="O21" s="6" t="s">
        <v>86</v>
      </c>
      <c r="P21" s="10" t="s">
        <v>87</v>
      </c>
      <c r="Q21" s="19">
        <v>41038</v>
      </c>
      <c r="R21" s="11" t="s">
        <v>88</v>
      </c>
      <c r="S21" s="22" t="s">
        <v>89</v>
      </c>
      <c r="T21" s="6" t="s">
        <v>90</v>
      </c>
      <c r="U21" s="6">
        <v>33085</v>
      </c>
      <c r="V21" s="6" t="s">
        <v>91</v>
      </c>
      <c r="W21" s="6" t="s">
        <v>72</v>
      </c>
      <c r="X21" s="6" t="s">
        <v>92</v>
      </c>
      <c r="Y21" s="19">
        <v>42143</v>
      </c>
      <c r="Z21" s="20" t="s">
        <v>32</v>
      </c>
    </row>
    <row r="22" spans="1:26">
      <c r="A22" s="11">
        <v>88</v>
      </c>
      <c r="B22" s="9">
        <v>42643</v>
      </c>
      <c r="C22" s="6" t="s">
        <v>101</v>
      </c>
      <c r="D22" s="22" t="s">
        <v>79</v>
      </c>
      <c r="E22" s="6" t="s">
        <v>80</v>
      </c>
      <c r="F22" s="37">
        <v>18880</v>
      </c>
      <c r="G22" s="26" t="s">
        <v>35</v>
      </c>
      <c r="H22" s="10" t="s">
        <v>34</v>
      </c>
      <c r="I22" s="12" t="s">
        <v>81</v>
      </c>
      <c r="J22" s="30" t="s">
        <v>82</v>
      </c>
      <c r="K22" s="4" t="s">
        <v>83</v>
      </c>
      <c r="L22" s="6" t="s">
        <v>84</v>
      </c>
      <c r="M22" s="6">
        <v>30035</v>
      </c>
      <c r="N22" s="8" t="s">
        <v>85</v>
      </c>
      <c r="O22" s="6" t="s">
        <v>86</v>
      </c>
      <c r="P22" s="10" t="s">
        <v>87</v>
      </c>
      <c r="Q22" s="19">
        <v>41038</v>
      </c>
      <c r="R22" s="11" t="s">
        <v>88</v>
      </c>
      <c r="S22" s="22" t="s">
        <v>89</v>
      </c>
      <c r="T22" s="6" t="s">
        <v>90</v>
      </c>
      <c r="U22" s="6">
        <v>33085</v>
      </c>
      <c r="V22" s="6" t="s">
        <v>91</v>
      </c>
      <c r="W22" s="6" t="s">
        <v>72</v>
      </c>
      <c r="X22" s="6" t="s">
        <v>92</v>
      </c>
      <c r="Y22" s="19">
        <v>42143</v>
      </c>
      <c r="Z22" s="20" t="s">
        <v>32</v>
      </c>
    </row>
    <row r="23" spans="1:26">
      <c r="A23" s="11">
        <v>90</v>
      </c>
      <c r="B23" s="9">
        <v>42644</v>
      </c>
      <c r="C23" s="6" t="s">
        <v>102</v>
      </c>
      <c r="D23" s="22" t="s">
        <v>79</v>
      </c>
      <c r="E23" s="6" t="s">
        <v>80</v>
      </c>
      <c r="F23" s="37">
        <v>23500</v>
      </c>
      <c r="G23" s="26" t="s">
        <v>35</v>
      </c>
      <c r="H23" s="10" t="s">
        <v>34</v>
      </c>
      <c r="I23" s="12" t="s">
        <v>81</v>
      </c>
      <c r="J23" s="30" t="s">
        <v>82</v>
      </c>
      <c r="K23" s="4" t="s">
        <v>83</v>
      </c>
      <c r="L23" s="6" t="s">
        <v>84</v>
      </c>
      <c r="M23" s="6">
        <v>30035</v>
      </c>
      <c r="N23" s="8" t="s">
        <v>85</v>
      </c>
      <c r="O23" s="6" t="s">
        <v>86</v>
      </c>
      <c r="P23" s="10" t="s">
        <v>87</v>
      </c>
      <c r="Q23" s="19">
        <v>41038</v>
      </c>
      <c r="R23" s="11" t="s">
        <v>88</v>
      </c>
      <c r="S23" s="22" t="s">
        <v>89</v>
      </c>
      <c r="T23" s="6" t="s">
        <v>90</v>
      </c>
      <c r="U23" s="6">
        <v>33085</v>
      </c>
      <c r="V23" s="6" t="s">
        <v>91</v>
      </c>
      <c r="W23" s="6" t="s">
        <v>72</v>
      </c>
      <c r="X23" s="6" t="s">
        <v>92</v>
      </c>
      <c r="Y23" s="19">
        <v>42143</v>
      </c>
      <c r="Z23" s="20" t="s">
        <v>32</v>
      </c>
    </row>
    <row r="24" spans="1:26">
      <c r="A24" s="11">
        <v>91</v>
      </c>
      <c r="B24" s="9">
        <v>42644</v>
      </c>
      <c r="C24" s="6" t="s">
        <v>103</v>
      </c>
      <c r="D24" s="22" t="s">
        <v>79</v>
      </c>
      <c r="E24" s="6" t="s">
        <v>80</v>
      </c>
      <c r="F24" s="37">
        <v>20780</v>
      </c>
      <c r="G24" s="26" t="s">
        <v>35</v>
      </c>
      <c r="H24" s="10" t="s">
        <v>34</v>
      </c>
      <c r="I24" s="12" t="s">
        <v>81</v>
      </c>
      <c r="J24" s="30" t="s">
        <v>82</v>
      </c>
      <c r="K24" s="4" t="s">
        <v>83</v>
      </c>
      <c r="L24" s="6" t="s">
        <v>84</v>
      </c>
      <c r="M24" s="6">
        <v>30035</v>
      </c>
      <c r="N24" s="8" t="s">
        <v>85</v>
      </c>
      <c r="O24" s="6" t="s">
        <v>86</v>
      </c>
      <c r="P24" s="10" t="s">
        <v>87</v>
      </c>
      <c r="Q24" s="19">
        <v>41038</v>
      </c>
      <c r="R24" s="11" t="s">
        <v>88</v>
      </c>
      <c r="S24" s="22" t="s">
        <v>89</v>
      </c>
      <c r="T24" s="6" t="s">
        <v>90</v>
      </c>
      <c r="U24" s="6">
        <v>33085</v>
      </c>
      <c r="V24" s="6" t="s">
        <v>91</v>
      </c>
      <c r="W24" s="6" t="s">
        <v>72</v>
      </c>
      <c r="X24" s="6" t="s">
        <v>92</v>
      </c>
      <c r="Y24" s="19">
        <v>42143</v>
      </c>
      <c r="Z24" s="20" t="s">
        <v>32</v>
      </c>
    </row>
    <row r="25" spans="1:26">
      <c r="A25" s="11">
        <v>92</v>
      </c>
      <c r="B25" s="9">
        <v>42644</v>
      </c>
      <c r="C25" s="6" t="s">
        <v>104</v>
      </c>
      <c r="D25" s="22" t="s">
        <v>79</v>
      </c>
      <c r="E25" s="6" t="s">
        <v>80</v>
      </c>
      <c r="F25" s="37">
        <v>22600</v>
      </c>
      <c r="G25" s="26" t="s">
        <v>35</v>
      </c>
      <c r="H25" s="10" t="s">
        <v>34</v>
      </c>
      <c r="I25" s="12" t="s">
        <v>81</v>
      </c>
      <c r="J25" s="30" t="s">
        <v>82</v>
      </c>
      <c r="K25" s="4" t="s">
        <v>83</v>
      </c>
      <c r="L25" s="6" t="s">
        <v>84</v>
      </c>
      <c r="M25" s="6">
        <v>30035</v>
      </c>
      <c r="N25" s="8" t="s">
        <v>85</v>
      </c>
      <c r="O25" s="6" t="s">
        <v>86</v>
      </c>
      <c r="P25" s="10" t="s">
        <v>87</v>
      </c>
      <c r="Q25" s="19">
        <v>41038</v>
      </c>
      <c r="R25" s="11" t="s">
        <v>88</v>
      </c>
      <c r="S25" s="22" t="s">
        <v>89</v>
      </c>
      <c r="T25" s="6" t="s">
        <v>90</v>
      </c>
      <c r="U25" s="6">
        <v>33085</v>
      </c>
      <c r="V25" s="6" t="s">
        <v>91</v>
      </c>
      <c r="W25" s="6" t="s">
        <v>72</v>
      </c>
      <c r="X25" s="6" t="s">
        <v>92</v>
      </c>
      <c r="Y25" s="19">
        <v>42143</v>
      </c>
      <c r="Z25" s="20" t="s">
        <v>32</v>
      </c>
    </row>
    <row r="26" spans="1:26">
      <c r="A26" s="11">
        <v>93</v>
      </c>
      <c r="B26" s="9">
        <v>42648</v>
      </c>
      <c r="C26" s="6" t="s">
        <v>105</v>
      </c>
      <c r="D26" s="22" t="s">
        <v>33</v>
      </c>
      <c r="E26" s="6" t="s">
        <v>50</v>
      </c>
      <c r="F26" s="37">
        <v>580</v>
      </c>
      <c r="G26" s="26" t="s">
        <v>35</v>
      </c>
      <c r="H26" s="10" t="s">
        <v>34</v>
      </c>
      <c r="I26" s="12" t="s">
        <v>20</v>
      </c>
      <c r="J26" s="30" t="s">
        <v>68</v>
      </c>
      <c r="K26" s="4" t="s">
        <v>69</v>
      </c>
      <c r="L26" s="6" t="s">
        <v>70</v>
      </c>
      <c r="M26" s="6">
        <v>33080</v>
      </c>
      <c r="N26" s="8" t="s">
        <v>71</v>
      </c>
      <c r="O26" s="6" t="s">
        <v>72</v>
      </c>
      <c r="P26" s="10" t="s">
        <v>73</v>
      </c>
      <c r="Q26" s="19">
        <v>41445</v>
      </c>
      <c r="R26" s="11" t="s">
        <v>68</v>
      </c>
      <c r="S26" s="22" t="s">
        <v>69</v>
      </c>
      <c r="T26" s="6" t="s">
        <v>74</v>
      </c>
      <c r="U26" s="6">
        <v>33081</v>
      </c>
      <c r="V26" s="6" t="s">
        <v>75</v>
      </c>
      <c r="W26" s="6" t="s">
        <v>72</v>
      </c>
      <c r="X26" s="6" t="s">
        <v>76</v>
      </c>
      <c r="Y26" s="19">
        <v>42360</v>
      </c>
      <c r="Z26" s="20" t="s">
        <v>32</v>
      </c>
    </row>
    <row r="27" spans="1:26">
      <c r="A27" s="11">
        <v>95</v>
      </c>
      <c r="B27" s="9">
        <v>42662</v>
      </c>
      <c r="C27" s="6" t="s">
        <v>106</v>
      </c>
      <c r="D27" s="22" t="s">
        <v>33</v>
      </c>
      <c r="E27" s="6" t="s">
        <v>50</v>
      </c>
      <c r="F27" s="37">
        <v>360</v>
      </c>
      <c r="G27" s="26" t="s">
        <v>35</v>
      </c>
      <c r="H27" s="10" t="s">
        <v>34</v>
      </c>
      <c r="I27" s="12" t="s">
        <v>20</v>
      </c>
      <c r="J27" s="30" t="s">
        <v>68</v>
      </c>
      <c r="K27" s="4" t="s">
        <v>69</v>
      </c>
      <c r="L27" s="6" t="s">
        <v>70</v>
      </c>
      <c r="M27" s="6">
        <v>33080</v>
      </c>
      <c r="N27" s="8" t="s">
        <v>71</v>
      </c>
      <c r="O27" s="6" t="s">
        <v>72</v>
      </c>
      <c r="P27" s="10" t="s">
        <v>73</v>
      </c>
      <c r="Q27" s="19">
        <v>41445</v>
      </c>
      <c r="R27" s="11" t="s">
        <v>68</v>
      </c>
      <c r="S27" s="22" t="s">
        <v>69</v>
      </c>
      <c r="T27" s="6" t="s">
        <v>74</v>
      </c>
      <c r="U27" s="6">
        <v>33081</v>
      </c>
      <c r="V27" s="6" t="s">
        <v>75</v>
      </c>
      <c r="W27" s="6" t="s">
        <v>72</v>
      </c>
      <c r="X27" s="6" t="s">
        <v>76</v>
      </c>
      <c r="Y27" s="19">
        <v>42360</v>
      </c>
      <c r="Z27" s="20" t="s">
        <v>32</v>
      </c>
    </row>
    <row r="28" spans="1:26">
      <c r="A28" s="11">
        <v>97</v>
      </c>
      <c r="B28" s="9">
        <v>42689</v>
      </c>
      <c r="C28" s="6" t="s">
        <v>107</v>
      </c>
      <c r="D28" s="22" t="s">
        <v>48</v>
      </c>
      <c r="E28" s="6" t="s">
        <v>49</v>
      </c>
      <c r="F28" s="37">
        <v>28920</v>
      </c>
      <c r="G28" s="26" t="s">
        <v>51</v>
      </c>
      <c r="H28" s="10" t="s">
        <v>52</v>
      </c>
      <c r="I28" s="12" t="s">
        <v>34</v>
      </c>
      <c r="J28" s="30" t="s">
        <v>108</v>
      </c>
      <c r="K28" s="4" t="s">
        <v>109</v>
      </c>
      <c r="L28" s="6" t="s">
        <v>110</v>
      </c>
      <c r="M28" s="6">
        <v>31015</v>
      </c>
      <c r="N28" s="33" t="s">
        <v>23</v>
      </c>
      <c r="O28" s="6" t="s">
        <v>24</v>
      </c>
      <c r="P28" s="10" t="s">
        <v>111</v>
      </c>
      <c r="Q28" s="19">
        <v>42396</v>
      </c>
      <c r="R28" s="11" t="s">
        <v>58</v>
      </c>
      <c r="S28" s="22" t="s">
        <v>59</v>
      </c>
      <c r="T28" s="6" t="s">
        <v>60</v>
      </c>
      <c r="U28" s="6">
        <v>31038</v>
      </c>
      <c r="V28" s="6" t="s">
        <v>61</v>
      </c>
      <c r="W28" s="6" t="s">
        <v>24</v>
      </c>
      <c r="X28" s="33">
        <v>116</v>
      </c>
      <c r="Y28" s="19">
        <v>41267</v>
      </c>
      <c r="Z28" s="20" t="s">
        <v>32</v>
      </c>
    </row>
    <row r="29" spans="1:26">
      <c r="A29" s="11">
        <v>99</v>
      </c>
      <c r="B29" s="9">
        <v>42699</v>
      </c>
      <c r="C29" s="6" t="s">
        <v>112</v>
      </c>
      <c r="D29" s="22" t="s">
        <v>48</v>
      </c>
      <c r="E29" s="6" t="s">
        <v>49</v>
      </c>
      <c r="F29" s="37">
        <v>15810</v>
      </c>
      <c r="G29" s="26" t="s">
        <v>51</v>
      </c>
      <c r="H29" s="10" t="s">
        <v>52</v>
      </c>
      <c r="I29" s="12" t="s">
        <v>34</v>
      </c>
      <c r="J29" s="30" t="s">
        <v>53</v>
      </c>
      <c r="K29" s="4" t="s">
        <v>54</v>
      </c>
      <c r="L29" s="6" t="s">
        <v>55</v>
      </c>
      <c r="M29" s="6">
        <v>31020</v>
      </c>
      <c r="N29" s="8" t="s">
        <v>56</v>
      </c>
      <c r="O29" s="6" t="s">
        <v>24</v>
      </c>
      <c r="P29" s="10" t="s">
        <v>57</v>
      </c>
      <c r="Q29" s="19">
        <v>42165</v>
      </c>
      <c r="R29" s="11" t="s">
        <v>58</v>
      </c>
      <c r="S29" s="22" t="s">
        <v>59</v>
      </c>
      <c r="T29" s="6" t="s">
        <v>60</v>
      </c>
      <c r="U29" s="6">
        <v>31038</v>
      </c>
      <c r="V29" s="6" t="s">
        <v>61</v>
      </c>
      <c r="W29" s="6" t="s">
        <v>24</v>
      </c>
      <c r="X29" s="33">
        <v>116</v>
      </c>
      <c r="Y29" s="19">
        <v>41267</v>
      </c>
      <c r="Z29" s="20" t="s">
        <v>32</v>
      </c>
    </row>
    <row r="30" spans="1:26">
      <c r="A30" s="11">
        <v>101</v>
      </c>
      <c r="B30" s="9">
        <v>42706</v>
      </c>
      <c r="C30" s="6" t="s">
        <v>113</v>
      </c>
      <c r="D30" s="22" t="s">
        <v>48</v>
      </c>
      <c r="E30" s="6" t="s">
        <v>49</v>
      </c>
      <c r="F30" s="37">
        <v>12520</v>
      </c>
      <c r="G30" s="26" t="s">
        <v>51</v>
      </c>
      <c r="H30" s="10" t="s">
        <v>52</v>
      </c>
      <c r="I30" s="12" t="s">
        <v>34</v>
      </c>
      <c r="J30" s="30" t="s">
        <v>53</v>
      </c>
      <c r="K30" s="4" t="s">
        <v>54</v>
      </c>
      <c r="L30" s="6" t="s">
        <v>55</v>
      </c>
      <c r="M30" s="6">
        <v>31020</v>
      </c>
      <c r="N30" s="8" t="s">
        <v>56</v>
      </c>
      <c r="O30" s="6" t="s">
        <v>24</v>
      </c>
      <c r="P30" s="10" t="s">
        <v>57</v>
      </c>
      <c r="Q30" s="19">
        <v>42165</v>
      </c>
      <c r="R30" s="11" t="s">
        <v>58</v>
      </c>
      <c r="S30" s="22" t="s">
        <v>59</v>
      </c>
      <c r="T30" s="6" t="s">
        <v>60</v>
      </c>
      <c r="U30" s="6">
        <v>31038</v>
      </c>
      <c r="V30" s="6" t="s">
        <v>61</v>
      </c>
      <c r="W30" s="6" t="s">
        <v>24</v>
      </c>
      <c r="X30" s="33">
        <v>116</v>
      </c>
      <c r="Y30" s="19">
        <v>41267</v>
      </c>
      <c r="Z30" s="20" t="s">
        <v>32</v>
      </c>
    </row>
    <row r="31" spans="1:26">
      <c r="A31" s="11">
        <v>103</v>
      </c>
      <c r="B31" s="9">
        <v>42711</v>
      </c>
      <c r="C31" s="6" t="s">
        <v>114</v>
      </c>
      <c r="D31" s="22" t="s">
        <v>48</v>
      </c>
      <c r="E31" s="6" t="s">
        <v>49</v>
      </c>
      <c r="F31" s="37">
        <v>19470</v>
      </c>
      <c r="G31" s="26" t="s">
        <v>51</v>
      </c>
      <c r="H31" s="10" t="s">
        <v>52</v>
      </c>
      <c r="I31" s="12" t="s">
        <v>34</v>
      </c>
      <c r="J31" s="30" t="s">
        <v>108</v>
      </c>
      <c r="K31" s="4" t="s">
        <v>109</v>
      </c>
      <c r="L31" s="6" t="s">
        <v>110</v>
      </c>
      <c r="M31" s="6">
        <v>31015</v>
      </c>
      <c r="N31" s="33" t="s">
        <v>23</v>
      </c>
      <c r="O31" s="6" t="s">
        <v>24</v>
      </c>
      <c r="P31" s="10" t="s">
        <v>111</v>
      </c>
      <c r="Q31" s="19">
        <v>42396</v>
      </c>
      <c r="R31" s="11" t="s">
        <v>58</v>
      </c>
      <c r="S31" s="22" t="s">
        <v>59</v>
      </c>
      <c r="T31" s="6" t="s">
        <v>60</v>
      </c>
      <c r="U31" s="6">
        <v>31038</v>
      </c>
      <c r="V31" s="6" t="s">
        <v>61</v>
      </c>
      <c r="W31" s="6" t="s">
        <v>24</v>
      </c>
      <c r="X31" s="33">
        <v>116</v>
      </c>
      <c r="Y31" s="19">
        <v>41267</v>
      </c>
      <c r="Z31" s="20" t="s">
        <v>32</v>
      </c>
    </row>
    <row r="32" spans="1:26">
      <c r="A32" s="11">
        <v>105</v>
      </c>
      <c r="B32" s="9">
        <v>42719</v>
      </c>
      <c r="C32" s="6" t="s">
        <v>115</v>
      </c>
      <c r="D32" s="22" t="s">
        <v>48</v>
      </c>
      <c r="E32" s="6" t="s">
        <v>49</v>
      </c>
      <c r="F32" s="37">
        <v>31100</v>
      </c>
      <c r="G32" s="26" t="s">
        <v>51</v>
      </c>
      <c r="H32" s="10" t="s">
        <v>52</v>
      </c>
      <c r="I32" s="12" t="s">
        <v>34</v>
      </c>
      <c r="J32" s="30" t="s">
        <v>53</v>
      </c>
      <c r="K32" s="4" t="s">
        <v>54</v>
      </c>
      <c r="L32" s="6" t="s">
        <v>55</v>
      </c>
      <c r="M32" s="6">
        <v>31020</v>
      </c>
      <c r="N32" s="8" t="s">
        <v>56</v>
      </c>
      <c r="O32" s="6" t="s">
        <v>24</v>
      </c>
      <c r="P32" s="10" t="s">
        <v>57</v>
      </c>
      <c r="Q32" s="19">
        <v>42165</v>
      </c>
      <c r="R32" s="11" t="s">
        <v>58</v>
      </c>
      <c r="S32" s="22" t="s">
        <v>59</v>
      </c>
      <c r="T32" s="6" t="s">
        <v>60</v>
      </c>
      <c r="U32" s="6">
        <v>31038</v>
      </c>
      <c r="V32" s="6" t="s">
        <v>61</v>
      </c>
      <c r="W32" s="6" t="s">
        <v>24</v>
      </c>
      <c r="X32" s="33">
        <v>116</v>
      </c>
      <c r="Y32" s="19">
        <v>41267</v>
      </c>
      <c r="Z32" s="20" t="s">
        <v>32</v>
      </c>
    </row>
    <row r="33" spans="1:26">
      <c r="A33" s="11"/>
      <c r="I33" s="12"/>
      <c r="J33" s="30"/>
      <c r="Q33" s="13"/>
      <c r="R33" s="11"/>
      <c r="Y33" s="13"/>
      <c r="Z33" s="20"/>
    </row>
    <row r="34" spans="1:26">
      <c r="A34" s="11"/>
      <c r="E34" s="6" t="s">
        <v>116</v>
      </c>
      <c r="F34" s="24">
        <f>SUM(F3:F33)</f>
        <v>470150</v>
      </c>
      <c r="I34" s="12"/>
      <c r="J34" s="30"/>
      <c r="Q34" s="13"/>
      <c r="R34" s="11"/>
      <c r="Y34" s="13"/>
      <c r="Z34" s="20"/>
    </row>
    <row r="35" spans="1:26">
      <c r="A35" s="11"/>
      <c r="E35" s="6" t="s">
        <v>119</v>
      </c>
      <c r="F35" s="24">
        <f>F3+F4+F9+F11+F12+F26+F27</f>
        <v>3150</v>
      </c>
      <c r="I35" s="12"/>
      <c r="J35" s="17" t="s">
        <v>121</v>
      </c>
      <c r="K35" s="1" t="s">
        <v>122</v>
      </c>
      <c r="L35" s="35" t="s">
        <v>123</v>
      </c>
      <c r="Q35" s="13"/>
      <c r="R35" s="11"/>
      <c r="Y35" s="13"/>
      <c r="Z35" s="20"/>
    </row>
    <row r="36" spans="1:26">
      <c r="A36" s="11"/>
      <c r="E36" s="6" t="s">
        <v>117</v>
      </c>
      <c r="F36" s="24">
        <f>F8+F10+F28+F29+F30+F31+F32</f>
        <v>169650</v>
      </c>
      <c r="I36" s="12"/>
      <c r="J36" s="30" t="s">
        <v>38</v>
      </c>
      <c r="K36" s="22">
        <v>170405</v>
      </c>
      <c r="L36" s="36">
        <v>19730</v>
      </c>
      <c r="Q36" s="13"/>
      <c r="R36" s="11"/>
      <c r="Y36" s="13"/>
      <c r="Z36" s="20"/>
    </row>
    <row r="37" spans="1:26">
      <c r="A37" s="11"/>
      <c r="E37" s="6" t="s">
        <v>118</v>
      </c>
      <c r="F37" s="24">
        <f>SUM(F13:F25)</f>
        <v>277620</v>
      </c>
      <c r="I37" s="12"/>
      <c r="J37" s="30" t="s">
        <v>82</v>
      </c>
      <c r="K37" s="22" t="s">
        <v>79</v>
      </c>
      <c r="L37" s="36">
        <v>277620</v>
      </c>
      <c r="Q37" s="13"/>
      <c r="R37" s="11"/>
      <c r="Y37" s="13"/>
      <c r="Z37" s="20"/>
    </row>
    <row r="38" spans="1:26">
      <c r="A38" s="11"/>
      <c r="E38" s="6" t="s">
        <v>120</v>
      </c>
      <c r="F38" s="24">
        <f>F5+F6+F7</f>
        <v>19730</v>
      </c>
      <c r="I38" s="12"/>
      <c r="J38" s="30" t="s">
        <v>53</v>
      </c>
      <c r="K38" s="22" t="s">
        <v>48</v>
      </c>
      <c r="L38" s="24">
        <v>121260</v>
      </c>
      <c r="Q38" s="13"/>
      <c r="R38" s="11"/>
      <c r="Y38" s="13"/>
      <c r="Z38" s="20"/>
    </row>
    <row r="39" spans="1:26">
      <c r="A39" s="11"/>
      <c r="I39" s="12"/>
      <c r="J39" s="30" t="s">
        <v>108</v>
      </c>
      <c r="K39" s="22" t="s">
        <v>48</v>
      </c>
      <c r="L39" s="37">
        <v>48390</v>
      </c>
      <c r="Q39" s="13"/>
      <c r="R39" s="11"/>
      <c r="Y39" s="13"/>
      <c r="Z39" s="20"/>
    </row>
    <row r="40" spans="1:26">
      <c r="A40" s="11"/>
      <c r="I40" s="12"/>
      <c r="J40" s="30" t="s">
        <v>68</v>
      </c>
      <c r="K40" s="22" t="s">
        <v>33</v>
      </c>
      <c r="L40" s="37">
        <v>1740</v>
      </c>
      <c r="Q40" s="13"/>
      <c r="R40" s="11"/>
      <c r="Y40" s="13"/>
      <c r="Z40" s="20"/>
    </row>
    <row r="41" spans="1:26" ht="15" thickBot="1">
      <c r="A41" s="14"/>
      <c r="B41" s="15"/>
      <c r="C41" s="15"/>
      <c r="D41" s="32"/>
      <c r="E41" s="15"/>
      <c r="F41" s="25"/>
      <c r="G41" s="15"/>
      <c r="H41" s="27"/>
      <c r="I41" s="28"/>
      <c r="J41" s="31" t="s">
        <v>21</v>
      </c>
      <c r="K41" s="32" t="s">
        <v>33</v>
      </c>
      <c r="L41" s="38">
        <v>1410</v>
      </c>
      <c r="M41" s="15"/>
      <c r="N41" s="34"/>
      <c r="O41" s="15"/>
      <c r="P41" s="27"/>
      <c r="Q41" s="16"/>
      <c r="R41" s="14"/>
      <c r="S41" s="15"/>
      <c r="T41" s="15"/>
      <c r="U41" s="15"/>
      <c r="V41" s="15"/>
      <c r="W41" s="15"/>
      <c r="X41" s="15"/>
      <c r="Y41" s="16"/>
      <c r="Z41" s="21"/>
    </row>
  </sheetData>
  <mergeCells count="12">
    <mergeCell ref="G1:G2"/>
    <mergeCell ref="I1:I2"/>
    <mergeCell ref="J1:Q1"/>
    <mergeCell ref="R1:Y1"/>
    <mergeCell ref="Z1:Z2"/>
    <mergeCell ref="H1:H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2017-03-31T12:07:38Z</dcterms:modified>
</cp:coreProperties>
</file>